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600" yWindow="-150" windowWidth="8880" windowHeight="8100"/>
  </bookViews>
  <sheets>
    <sheet name="1исх" sheetId="1" r:id="rId1"/>
    <sheet name="1" sheetId="12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1" l="1"/>
  <c r="G8" i="21"/>
  <c r="G7" i="21"/>
  <c r="G6" i="21"/>
  <c r="G5" i="21"/>
  <c r="G4" i="21"/>
  <c r="G9" i="20"/>
  <c r="G8" i="20"/>
  <c r="G7" i="20"/>
  <c r="G6" i="20"/>
  <c r="G5" i="20"/>
  <c r="G4" i="20"/>
  <c r="G8" i="19"/>
  <c r="G7" i="19"/>
  <c r="G6" i="19"/>
  <c r="G5" i="19"/>
  <c r="G4" i="19"/>
  <c r="G9" i="18"/>
  <c r="G8" i="18"/>
  <c r="G7" i="18"/>
  <c r="G6" i="18"/>
  <c r="G5" i="18"/>
  <c r="G4" i="18"/>
  <c r="G9" i="17"/>
  <c r="G8" i="17"/>
  <c r="G7" i="17"/>
  <c r="G6" i="17"/>
  <c r="G5" i="17"/>
  <c r="G4" i="17"/>
  <c r="G9" i="16"/>
  <c r="G8" i="16"/>
  <c r="G7" i="16"/>
  <c r="G6" i="16"/>
  <c r="G5" i="16"/>
  <c r="G4" i="16"/>
  <c r="G8" i="15"/>
  <c r="G7" i="15"/>
  <c r="G6" i="15"/>
  <c r="G5" i="15"/>
  <c r="G4" i="15"/>
  <c r="G8" i="14"/>
  <c r="G7" i="14"/>
  <c r="G6" i="14"/>
  <c r="G5" i="14"/>
  <c r="G4" i="14"/>
  <c r="G9" i="13"/>
  <c r="G7" i="13"/>
  <c r="G6" i="13"/>
  <c r="G5" i="13"/>
  <c r="G4" i="13"/>
  <c r="G7" i="11"/>
  <c r="G6" i="11"/>
  <c r="G5" i="11"/>
  <c r="G4" i="11"/>
  <c r="G9" i="10"/>
  <c r="G7" i="10"/>
  <c r="G6" i="10"/>
  <c r="G5" i="10"/>
  <c r="G4" i="10"/>
  <c r="G9" i="9"/>
  <c r="G7" i="9"/>
  <c r="G6" i="9"/>
  <c r="G5" i="9"/>
  <c r="G4" i="9"/>
  <c r="G9" i="8"/>
  <c r="G7" i="8"/>
  <c r="G6" i="8"/>
  <c r="G5" i="8"/>
  <c r="G4" i="8"/>
  <c r="G8" i="7"/>
  <c r="G6" i="7"/>
  <c r="G5" i="7"/>
  <c r="G4" i="7"/>
  <c r="G11" i="6"/>
  <c r="G9" i="6"/>
  <c r="G8" i="6"/>
  <c r="G7" i="6"/>
  <c r="G5" i="6"/>
  <c r="G4" i="6"/>
  <c r="G8" i="5"/>
  <c r="G6" i="5"/>
  <c r="G5" i="5"/>
  <c r="G4" i="5"/>
  <c r="G6" i="4"/>
  <c r="G5" i="4"/>
  <c r="G4" i="4"/>
  <c r="G7" i="3"/>
  <c r="G6" i="3"/>
  <c r="G5" i="3"/>
  <c r="G4" i="3"/>
  <c r="G7" i="2"/>
  <c r="G6" i="2"/>
  <c r="G5" i="2"/>
  <c r="G4" i="2"/>
  <c r="G9" i="12"/>
  <c r="G8" i="12"/>
  <c r="G7" i="12"/>
  <c r="G6" i="12"/>
  <c r="G5" i="12"/>
  <c r="G4" i="12"/>
  <c r="G7" i="1" l="1"/>
  <c r="G6" i="1"/>
  <c r="G5" i="1"/>
  <c r="G4" i="1"/>
</calcChain>
</file>

<file path=xl/sharedStrings.xml><?xml version="1.0" encoding="utf-8"?>
<sst xmlns="http://schemas.openxmlformats.org/spreadsheetml/2006/main" count="741" uniqueCount="95">
  <si>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</si>
  <si>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</si>
  <si>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</si>
  <si>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</si>
  <si>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</si>
  <si>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</si>
  <si>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</si>
  <si>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</si>
  <si>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</si>
  <si>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</si>
  <si>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</si>
  <si>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</si>
  <si>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</si>
  <si>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</si>
  <si>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</si>
  <si>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</si>
  <si>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</si>
  <si>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</si>
  <si>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</si>
  <si>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</si>
  <si>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</si>
  <si>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</si>
  <si>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</si>
  <si>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</si>
  <si>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</si>
  <si>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</si>
  <si>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</si>
  <si>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</si>
  <si>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</si>
  <si>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джемом</t>
  </si>
  <si>
    <t>20/25</t>
  </si>
  <si>
    <t>Жаркое по-домашнему</t>
  </si>
  <si>
    <t>Какао с молоком</t>
  </si>
  <si>
    <t>200</t>
  </si>
  <si>
    <t>Овощи натуральные (помидоры)</t>
  </si>
  <si>
    <t>Шницель из говядины</t>
  </si>
  <si>
    <t>Фарфалле отварные</t>
  </si>
  <si>
    <t>150</t>
  </si>
  <si>
    <t>Чай  с лимоном и апельсином "Цитрусовый заряд"</t>
  </si>
  <si>
    <t>200/20/10</t>
  </si>
  <si>
    <t>Фрукты в ассортименте</t>
  </si>
  <si>
    <t>Хлеб ржаной</t>
  </si>
  <si>
    <t>Бутерброд с сыром</t>
  </si>
  <si>
    <t>20/15</t>
  </si>
  <si>
    <t>Котлета рыбная запеченная</t>
  </si>
  <si>
    <t>Пюре картофельное</t>
  </si>
  <si>
    <t>Чай с молоком</t>
  </si>
  <si>
    <t>Бутерброд с сыром и маслом</t>
  </si>
  <si>
    <t>20/5/10</t>
  </si>
  <si>
    <t>Рагу из птицы</t>
  </si>
  <si>
    <t>Бутерброд с маслом</t>
  </si>
  <si>
    <t>30/10</t>
  </si>
  <si>
    <t>Запеканка Царская</t>
  </si>
  <si>
    <t>180/20</t>
  </si>
  <si>
    <t>Чай Витаминный</t>
  </si>
  <si>
    <t>Винегрет овощной</t>
  </si>
  <si>
    <t>Плов из говядины</t>
  </si>
  <si>
    <t>Компотик из свежих плодов или ягод</t>
  </si>
  <si>
    <t>Овощи свежие (огурцы)</t>
  </si>
  <si>
    <t>Бедро или грудка куриные запеченные</t>
  </si>
  <si>
    <t>Сложный гарнир:</t>
  </si>
  <si>
    <t>100</t>
  </si>
  <si>
    <t>Капуста тушеная</t>
  </si>
  <si>
    <t>Кофейный напиток</t>
  </si>
  <si>
    <t>Фрикассе из птицы</t>
  </si>
  <si>
    <t>Рис припущенный с овощами "Мозайка"</t>
  </si>
  <si>
    <t>Бефстроганов из говядины</t>
  </si>
  <si>
    <t>Макаронные изделия отварные</t>
  </si>
  <si>
    <t>Чай "Цитрусовый заряд" с лимоном и апельсином</t>
  </si>
  <si>
    <t>Салат из капусты белокочанной с морковью</t>
  </si>
  <si>
    <t>Сосиски отварные с маслом</t>
  </si>
  <si>
    <t>80/5</t>
  </si>
  <si>
    <t>Чай "Витаминный"</t>
  </si>
  <si>
    <t>Котлеты рубленные из птицы запеченные, с соусом</t>
  </si>
  <si>
    <t>80/50</t>
  </si>
  <si>
    <t>Рис припущенный</t>
  </si>
  <si>
    <t>Чай с лимоном</t>
  </si>
  <si>
    <t>200/5</t>
  </si>
  <si>
    <t>Салат из моркови с изюмом</t>
  </si>
  <si>
    <t>Гуляш из говядины</t>
  </si>
  <si>
    <t>Каша гречневая рассыпчатая</t>
  </si>
  <si>
    <t>Рыба запечённая со сметаной и сыром</t>
  </si>
  <si>
    <t>Пудинг творожный запеченный с молоком сгущенным</t>
  </si>
  <si>
    <t>Чай с сахаром</t>
  </si>
  <si>
    <t>Фрукт в ассортименте</t>
  </si>
  <si>
    <t>Салат из белокочанной капусты с зеленым горошком</t>
  </si>
  <si>
    <t>Фрикадельки из кур, 2 шт.</t>
  </si>
  <si>
    <t>Нарезка из свежих овощей с маслом растительным</t>
  </si>
  <si>
    <t>80/4</t>
  </si>
  <si>
    <t>Биточки рыбные</t>
  </si>
  <si>
    <t>Рагу из мяса</t>
  </si>
  <si>
    <t>Рыба, запеченная с яйцом</t>
  </si>
  <si>
    <t>Салат из моркови и огурца с яйцом</t>
  </si>
  <si>
    <t>Котлеты из говядины и курицы "Школьные"</t>
  </si>
  <si>
    <t>Каша гречневая вязкая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</si>
</sst>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49" fontId="1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0" zoomScaleNormal="60" workbookViewId="0">
      <selection activeCell="C43" sqref="C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29</v>
      </c>
      <c r="E4" s="44" t="s">
        <v>30</v>
      </c>
      <c r="F4" s="45">
        <v>20</v>
      </c>
      <c r="G4" s="46">
        <f>H4*4+I4*9+J4*4</f>
        <v>93</v>
      </c>
      <c r="H4" s="47">
        <v>1.8</v>
      </c>
      <c r="I4" s="47">
        <v>0.2</v>
      </c>
      <c r="J4" s="47">
        <v>21</v>
      </c>
    </row>
    <row r="5" spans="1:10" x14ac:dyDescent="0.25">
      <c r="A5" s="7"/>
      <c r="B5" s="1" t="s">
        <v>12</v>
      </c>
      <c r="C5" s="2"/>
      <c r="D5" s="48" t="s">
        <v>31</v>
      </c>
      <c r="E5" s="44">
        <v>250</v>
      </c>
      <c r="F5" s="49">
        <v>60</v>
      </c>
      <c r="G5" s="46">
        <f>H5*4+I5*9+J5*4</f>
        <v>353.09999999999997</v>
      </c>
      <c r="H5" s="44">
        <v>15.7</v>
      </c>
      <c r="I5" s="44">
        <v>17.899999999999999</v>
      </c>
      <c r="J5" s="44">
        <v>32.299999999999997</v>
      </c>
    </row>
    <row r="6" spans="1:10" x14ac:dyDescent="0.25">
      <c r="A6" s="7"/>
      <c r="B6" s="1" t="s">
        <v>24</v>
      </c>
      <c r="C6" s="2"/>
      <c r="D6" s="50" t="s">
        <v>32</v>
      </c>
      <c r="E6" s="51" t="s">
        <v>33</v>
      </c>
      <c r="F6" s="45">
        <v>14</v>
      </c>
      <c r="G6" s="46">
        <f>H6*4+I6*9+J6*4</f>
        <v>127.19999999999999</v>
      </c>
      <c r="H6" s="47">
        <v>3.4</v>
      </c>
      <c r="I6" s="47">
        <v>3.2</v>
      </c>
      <c r="J6" s="47">
        <v>21.2</v>
      </c>
    </row>
    <row r="7" spans="1:10" x14ac:dyDescent="0.25">
      <c r="A7" s="7"/>
      <c r="B7" s="2"/>
      <c r="C7" s="2"/>
      <c r="D7" s="43" t="s">
        <v>28</v>
      </c>
      <c r="E7" s="44">
        <v>40</v>
      </c>
      <c r="F7" s="49">
        <v>5</v>
      </c>
      <c r="G7" s="46">
        <f>H7*4+I7*9+J7*4</f>
        <v>78.199999999999989</v>
      </c>
      <c r="H7" s="47">
        <v>2</v>
      </c>
      <c r="I7" s="47">
        <v>0.6</v>
      </c>
      <c r="J7" s="47">
        <v>16.2</v>
      </c>
    </row>
    <row r="8" spans="1:10" ht="15.75" thickBot="1" x14ac:dyDescent="0.3">
      <c r="A8" s="8"/>
      <c r="B8" s="9"/>
      <c r="C8" s="9"/>
      <c r="D8" s="39"/>
      <c r="E8" s="40"/>
      <c r="F8" s="42"/>
      <c r="G8" s="38"/>
      <c r="H8" s="41"/>
      <c r="I8" s="41"/>
      <c r="J8" s="4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9" sqref="B19"/>
    </sheetView>
  </sheetViews>
  <sheetFormatPr defaultRowHeight="15" x14ac:dyDescent="0.25"/>
  <cols>
    <col min="1" max="3" width="9.140625" style="55"/>
    <col min="4" max="4" width="21.425781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10" t="s">
        <v>50</v>
      </c>
      <c r="E4" s="131" t="s">
        <v>51</v>
      </c>
      <c r="F4" s="112">
        <v>15</v>
      </c>
      <c r="G4" s="113">
        <f>H4*4+I4*9+J4*4</f>
        <v>133.80000000000001</v>
      </c>
      <c r="H4" s="129">
        <v>2.2999999999999998</v>
      </c>
      <c r="I4" s="129">
        <v>7.4</v>
      </c>
      <c r="J4" s="130">
        <v>14.5</v>
      </c>
    </row>
    <row r="5" spans="1:10" x14ac:dyDescent="0.25">
      <c r="A5" s="66"/>
      <c r="B5" s="102" t="s">
        <v>11</v>
      </c>
      <c r="C5" s="68"/>
      <c r="D5" s="94" t="s">
        <v>66</v>
      </c>
      <c r="E5" s="96">
        <v>100</v>
      </c>
      <c r="F5" s="97">
        <v>36</v>
      </c>
      <c r="G5" s="98">
        <f>H5*4+I5*9+J5*4</f>
        <v>170.50000000000003</v>
      </c>
      <c r="H5" s="96">
        <v>12.5</v>
      </c>
      <c r="I5" s="96">
        <v>10.9</v>
      </c>
      <c r="J5" s="116">
        <v>5.6</v>
      </c>
    </row>
    <row r="6" spans="1:10" x14ac:dyDescent="0.25">
      <c r="A6" s="66"/>
      <c r="B6" s="102"/>
      <c r="C6" s="68"/>
      <c r="D6" s="94" t="s">
        <v>67</v>
      </c>
      <c r="E6" s="96">
        <v>150</v>
      </c>
      <c r="F6" s="97">
        <v>15</v>
      </c>
      <c r="G6" s="98">
        <f>H6*4+I6*9+J6*4</f>
        <v>191.8</v>
      </c>
      <c r="H6" s="96">
        <v>4.5</v>
      </c>
      <c r="I6" s="96">
        <v>3</v>
      </c>
      <c r="J6" s="116">
        <v>36.700000000000003</v>
      </c>
    </row>
    <row r="7" spans="1:10" x14ac:dyDescent="0.25">
      <c r="A7" s="66"/>
      <c r="B7" s="102" t="s">
        <v>12</v>
      </c>
      <c r="C7" s="68"/>
      <c r="D7" s="94" t="s">
        <v>68</v>
      </c>
      <c r="E7" s="100" t="s">
        <v>39</v>
      </c>
      <c r="F7" s="97">
        <v>10</v>
      </c>
      <c r="G7" s="98">
        <f>H7*4+I7*9+J7*4</f>
        <v>62.8</v>
      </c>
      <c r="H7" s="101">
        <v>0.2</v>
      </c>
      <c r="I7" s="101">
        <v>0</v>
      </c>
      <c r="J7" s="115">
        <v>15.5</v>
      </c>
    </row>
    <row r="8" spans="1:10" x14ac:dyDescent="0.25">
      <c r="A8" s="66"/>
      <c r="B8" s="102" t="s">
        <v>24</v>
      </c>
      <c r="C8" s="68"/>
      <c r="D8" s="94" t="s">
        <v>41</v>
      </c>
      <c r="E8" s="96">
        <v>15</v>
      </c>
      <c r="F8" s="97">
        <v>2</v>
      </c>
      <c r="G8" s="101">
        <v>81</v>
      </c>
      <c r="H8" s="101">
        <v>0.6</v>
      </c>
      <c r="I8" s="101">
        <v>0.1</v>
      </c>
      <c r="J8" s="115">
        <v>6.9</v>
      </c>
    </row>
    <row r="9" spans="1:10" ht="15.75" thickBot="1" x14ac:dyDescent="0.3">
      <c r="A9" s="69"/>
      <c r="B9" s="70"/>
      <c r="C9" s="70"/>
      <c r="D9" s="127" t="s">
        <v>28</v>
      </c>
      <c r="E9" s="118">
        <v>15</v>
      </c>
      <c r="F9" s="119">
        <v>2</v>
      </c>
      <c r="G9" s="120">
        <f>H9*4+I9*9+J9*4</f>
        <v>29.4</v>
      </c>
      <c r="H9" s="121">
        <v>0.8</v>
      </c>
      <c r="I9" s="121">
        <v>0.2</v>
      </c>
      <c r="J9" s="122">
        <v>6.1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4" sqref="F4:F9"/>
    </sheetView>
  </sheetViews>
  <sheetFormatPr defaultRowHeight="15" x14ac:dyDescent="0.25"/>
  <cols>
    <col min="1" max="3" width="9.140625" style="55"/>
    <col min="4" max="4" width="22.425781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10" t="s">
        <v>69</v>
      </c>
      <c r="E4" s="111">
        <v>80</v>
      </c>
      <c r="F4" s="112">
        <v>17</v>
      </c>
      <c r="G4" s="113">
        <f>H4*4+I4*9+J4*4</f>
        <v>90.699999999999989</v>
      </c>
      <c r="H4" s="129">
        <v>1.6</v>
      </c>
      <c r="I4" s="129">
        <v>5.0999999999999996</v>
      </c>
      <c r="J4" s="130">
        <v>9.6</v>
      </c>
    </row>
    <row r="5" spans="1:10" x14ac:dyDescent="0.25">
      <c r="A5" s="66"/>
      <c r="B5" s="102" t="s">
        <v>11</v>
      </c>
      <c r="C5" s="68"/>
      <c r="D5" s="94" t="s">
        <v>70</v>
      </c>
      <c r="E5" s="96" t="s">
        <v>71</v>
      </c>
      <c r="F5" s="97">
        <v>35</v>
      </c>
      <c r="G5" s="98">
        <f>H5*4+I5*9+J5*4</f>
        <v>219.99999999999997</v>
      </c>
      <c r="H5" s="96">
        <v>11.5</v>
      </c>
      <c r="I5" s="96">
        <v>19.2</v>
      </c>
      <c r="J5" s="116">
        <v>0.3</v>
      </c>
    </row>
    <row r="6" spans="1:10" x14ac:dyDescent="0.25">
      <c r="A6" s="66"/>
      <c r="B6" s="102"/>
      <c r="C6" s="68"/>
      <c r="D6" s="94" t="s">
        <v>45</v>
      </c>
      <c r="E6" s="96">
        <v>150</v>
      </c>
      <c r="F6" s="97">
        <v>16</v>
      </c>
      <c r="G6" s="98">
        <f>H6*4+I6*9+J6*4</f>
        <v>175.5</v>
      </c>
      <c r="H6" s="96">
        <v>3.9</v>
      </c>
      <c r="I6" s="96">
        <v>5.9</v>
      </c>
      <c r="J6" s="116">
        <v>26.7</v>
      </c>
    </row>
    <row r="7" spans="1:10" x14ac:dyDescent="0.25">
      <c r="A7" s="66"/>
      <c r="B7" s="102" t="s">
        <v>12</v>
      </c>
      <c r="C7" s="68"/>
      <c r="D7" s="94" t="s">
        <v>72</v>
      </c>
      <c r="E7" s="100" t="s">
        <v>33</v>
      </c>
      <c r="F7" s="97">
        <v>7</v>
      </c>
      <c r="G7" s="98">
        <f>H7*4+I7*9+J7*4</f>
        <v>82.9</v>
      </c>
      <c r="H7" s="101">
        <v>0.7</v>
      </c>
      <c r="I7" s="101">
        <v>0.1</v>
      </c>
      <c r="J7" s="115">
        <v>19.8</v>
      </c>
    </row>
    <row r="8" spans="1:10" x14ac:dyDescent="0.25">
      <c r="A8" s="66"/>
      <c r="B8" s="102" t="s">
        <v>24</v>
      </c>
      <c r="C8" s="68"/>
      <c r="D8" s="94" t="s">
        <v>41</v>
      </c>
      <c r="E8" s="96">
        <v>20</v>
      </c>
      <c r="F8" s="97">
        <v>2.5</v>
      </c>
      <c r="G8" s="101">
        <v>81</v>
      </c>
      <c r="H8" s="101">
        <v>0.7</v>
      </c>
      <c r="I8" s="101">
        <v>0.1</v>
      </c>
      <c r="J8" s="115">
        <v>9.4</v>
      </c>
    </row>
    <row r="9" spans="1:10" ht="15.75" thickBot="1" x14ac:dyDescent="0.3">
      <c r="A9" s="69"/>
      <c r="B9" s="70"/>
      <c r="C9" s="70"/>
      <c r="D9" s="127" t="s">
        <v>28</v>
      </c>
      <c r="E9" s="118">
        <v>20</v>
      </c>
      <c r="F9" s="119">
        <v>2.5</v>
      </c>
      <c r="G9" s="120">
        <f>H9*4+I9*9+J9*4</f>
        <v>39.099999999999994</v>
      </c>
      <c r="H9" s="121">
        <v>1</v>
      </c>
      <c r="I9" s="121">
        <v>0.3</v>
      </c>
      <c r="J9" s="122">
        <v>8.1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4" sqref="F4:F8"/>
    </sheetView>
  </sheetViews>
  <sheetFormatPr defaultRowHeight="15" x14ac:dyDescent="0.25"/>
  <cols>
    <col min="1" max="3" width="9.140625" style="55"/>
    <col min="4" max="4" width="20.285156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42</v>
      </c>
      <c r="E4" s="111" t="s">
        <v>43</v>
      </c>
      <c r="F4" s="112">
        <v>20</v>
      </c>
      <c r="G4" s="113">
        <f>H4*4+I4*9+J4*4</f>
        <v>83.3</v>
      </c>
      <c r="H4" s="129">
        <v>5.3</v>
      </c>
      <c r="I4" s="129">
        <v>3.7</v>
      </c>
      <c r="J4" s="130">
        <v>7.2</v>
      </c>
    </row>
    <row r="5" spans="1:10" x14ac:dyDescent="0.25">
      <c r="A5" s="66"/>
      <c r="B5" s="102" t="s">
        <v>11</v>
      </c>
      <c r="C5" s="68"/>
      <c r="D5" s="94" t="s">
        <v>73</v>
      </c>
      <c r="E5" s="96" t="s">
        <v>74</v>
      </c>
      <c r="F5" s="97">
        <v>32</v>
      </c>
      <c r="G5" s="98">
        <f>H5*4+I5*9+J5*4</f>
        <v>190.8</v>
      </c>
      <c r="H5" s="96">
        <v>10.4</v>
      </c>
      <c r="I5" s="96">
        <v>11.2</v>
      </c>
      <c r="J5" s="116">
        <v>12.1</v>
      </c>
    </row>
    <row r="6" spans="1:10" x14ac:dyDescent="0.25">
      <c r="A6" s="66"/>
      <c r="B6" s="102"/>
      <c r="C6" s="68"/>
      <c r="D6" s="93" t="s">
        <v>75</v>
      </c>
      <c r="E6" s="96">
        <v>150</v>
      </c>
      <c r="F6" s="97">
        <v>18.5</v>
      </c>
      <c r="G6" s="98">
        <f>H6*4+I6*9+J6*4</f>
        <v>166</v>
      </c>
      <c r="H6" s="96">
        <v>3.7</v>
      </c>
      <c r="I6" s="96">
        <v>3.6</v>
      </c>
      <c r="J6" s="116">
        <v>29.7</v>
      </c>
    </row>
    <row r="7" spans="1:10" x14ac:dyDescent="0.25">
      <c r="A7" s="66"/>
      <c r="B7" s="102" t="s">
        <v>12</v>
      </c>
      <c r="C7" s="68"/>
      <c r="D7" s="93" t="s">
        <v>76</v>
      </c>
      <c r="E7" s="100" t="s">
        <v>77</v>
      </c>
      <c r="F7" s="97">
        <v>7</v>
      </c>
      <c r="G7" s="98">
        <f>H7*4+I7*9+J7*4</f>
        <v>61.199999999999996</v>
      </c>
      <c r="H7" s="101">
        <v>0.1</v>
      </c>
      <c r="I7" s="101">
        <v>0</v>
      </c>
      <c r="J7" s="115">
        <v>15.2</v>
      </c>
    </row>
    <row r="8" spans="1:10" ht="15.75" thickBot="1" x14ac:dyDescent="0.3">
      <c r="A8" s="69"/>
      <c r="B8" s="102" t="s">
        <v>24</v>
      </c>
      <c r="C8" s="70"/>
      <c r="D8" s="117" t="s">
        <v>41</v>
      </c>
      <c r="E8" s="118">
        <v>20</v>
      </c>
      <c r="F8" s="119">
        <v>2.5</v>
      </c>
      <c r="G8" s="121">
        <v>81</v>
      </c>
      <c r="H8" s="121">
        <v>0.7</v>
      </c>
      <c r="I8" s="121">
        <v>0.1</v>
      </c>
      <c r="J8" s="122">
        <v>9.4</v>
      </c>
    </row>
    <row r="9" spans="1:10" x14ac:dyDescent="0.25">
      <c r="A9" s="64" t="s">
        <v>13</v>
      </c>
      <c r="B9" s="99" t="s">
        <v>20</v>
      </c>
      <c r="C9" s="65"/>
      <c r="D9" s="71"/>
      <c r="E9" s="72"/>
      <c r="F9" s="73"/>
      <c r="G9" s="72"/>
      <c r="H9" s="72"/>
      <c r="I9" s="72"/>
      <c r="J9" s="74"/>
    </row>
    <row r="10" spans="1:10" x14ac:dyDescent="0.25">
      <c r="A10" s="66"/>
      <c r="B10" s="68"/>
      <c r="C10" s="68"/>
      <c r="D10" s="75"/>
      <c r="E10" s="76"/>
      <c r="F10" s="77"/>
      <c r="G10" s="76"/>
      <c r="H10" s="76"/>
      <c r="I10" s="76"/>
      <c r="J10" s="78"/>
    </row>
    <row r="11" spans="1:10" ht="15.75" thickBot="1" x14ac:dyDescent="0.3">
      <c r="A11" s="69"/>
      <c r="B11" s="70"/>
      <c r="C11" s="70"/>
      <c r="D11" s="79"/>
      <c r="E11" s="80"/>
      <c r="F11" s="81"/>
      <c r="G11" s="80"/>
      <c r="H11" s="80"/>
      <c r="I11" s="80"/>
      <c r="J11" s="82"/>
    </row>
    <row r="12" spans="1:10" x14ac:dyDescent="0.25">
      <c r="A12" s="66" t="s">
        <v>14</v>
      </c>
      <c r="B12" s="103" t="s">
        <v>15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66"/>
      <c r="B13" s="102" t="s">
        <v>16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17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18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19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25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21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69"/>
      <c r="B20" s="70"/>
      <c r="C20" s="70"/>
      <c r="D20" s="79"/>
      <c r="E20" s="80"/>
      <c r="F20" s="81"/>
      <c r="G20" s="80"/>
      <c r="H20" s="80"/>
      <c r="I20" s="80"/>
      <c r="J20" s="82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4" sqref="F4:F9"/>
    </sheetView>
  </sheetViews>
  <sheetFormatPr defaultRowHeight="15" x14ac:dyDescent="0.25"/>
  <cols>
    <col min="1" max="3" width="9.140625" style="55"/>
    <col min="4" max="4" width="19.8554687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78</v>
      </c>
      <c r="E4" s="111">
        <v>80</v>
      </c>
      <c r="F4" s="112">
        <v>9</v>
      </c>
      <c r="G4" s="113">
        <f>H4*4+I4*9+J4*4</f>
        <v>56.1</v>
      </c>
      <c r="H4" s="129">
        <v>1</v>
      </c>
      <c r="I4" s="129">
        <v>0.1</v>
      </c>
      <c r="J4" s="130">
        <v>12.8</v>
      </c>
    </row>
    <row r="5" spans="1:10" x14ac:dyDescent="0.25">
      <c r="A5" s="66"/>
      <c r="B5" s="102" t="s">
        <v>11</v>
      </c>
      <c r="C5" s="68"/>
      <c r="D5" s="94" t="s">
        <v>79</v>
      </c>
      <c r="E5" s="96">
        <v>100</v>
      </c>
      <c r="F5" s="97">
        <v>37</v>
      </c>
      <c r="G5" s="98">
        <f>H5*4+I5*9+J5*4</f>
        <v>117.5</v>
      </c>
      <c r="H5" s="96">
        <v>9.1</v>
      </c>
      <c r="I5" s="96">
        <v>7.5</v>
      </c>
      <c r="J5" s="116">
        <v>3.4</v>
      </c>
    </row>
    <row r="6" spans="1:10" x14ac:dyDescent="0.25">
      <c r="A6" s="66"/>
      <c r="B6" s="102"/>
      <c r="C6" s="68"/>
      <c r="D6" s="93" t="s">
        <v>80</v>
      </c>
      <c r="E6" s="96">
        <v>150</v>
      </c>
      <c r="F6" s="97">
        <v>15</v>
      </c>
      <c r="G6" s="98">
        <f>H6*4+I6*9+J6*4</f>
        <v>199.8</v>
      </c>
      <c r="H6" s="96">
        <v>3.1</v>
      </c>
      <c r="I6" s="96">
        <v>6.6</v>
      </c>
      <c r="J6" s="116">
        <v>32</v>
      </c>
    </row>
    <row r="7" spans="1:10" x14ac:dyDescent="0.25">
      <c r="A7" s="66"/>
      <c r="B7" s="102" t="s">
        <v>12</v>
      </c>
      <c r="C7" s="68"/>
      <c r="D7" s="93" t="s">
        <v>32</v>
      </c>
      <c r="E7" s="100" t="s">
        <v>33</v>
      </c>
      <c r="F7" s="97">
        <v>14</v>
      </c>
      <c r="G7" s="98">
        <f>H7*4+I7*9+J7*4</f>
        <v>127.19999999999999</v>
      </c>
      <c r="H7" s="101">
        <v>3.4</v>
      </c>
      <c r="I7" s="101">
        <v>3.2</v>
      </c>
      <c r="J7" s="115">
        <v>21.2</v>
      </c>
    </row>
    <row r="8" spans="1:10" x14ac:dyDescent="0.25">
      <c r="A8" s="66"/>
      <c r="B8" s="102" t="s">
        <v>24</v>
      </c>
      <c r="C8" s="68"/>
      <c r="D8" s="94" t="s">
        <v>41</v>
      </c>
      <c r="E8" s="96">
        <v>20</v>
      </c>
      <c r="F8" s="97">
        <v>2.5</v>
      </c>
      <c r="G8" s="101">
        <v>81</v>
      </c>
      <c r="H8" s="101">
        <v>0.7</v>
      </c>
      <c r="I8" s="101">
        <v>0.1</v>
      </c>
      <c r="J8" s="115">
        <v>9.4</v>
      </c>
    </row>
    <row r="9" spans="1:10" ht="15.75" thickBot="1" x14ac:dyDescent="0.3">
      <c r="A9" s="69"/>
      <c r="B9" s="70"/>
      <c r="C9" s="70"/>
      <c r="D9" s="127" t="s">
        <v>28</v>
      </c>
      <c r="E9" s="118">
        <v>20</v>
      </c>
      <c r="F9" s="119">
        <v>2.5</v>
      </c>
      <c r="G9" s="120">
        <f>H9*4+I9*9+J9*4</f>
        <v>39.099999999999994</v>
      </c>
      <c r="H9" s="121">
        <v>1</v>
      </c>
      <c r="I9" s="121">
        <v>0.3</v>
      </c>
      <c r="J9" s="122">
        <v>8.1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67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4" sqref="F4:F8"/>
    </sheetView>
  </sheetViews>
  <sheetFormatPr defaultRowHeight="15" x14ac:dyDescent="0.25"/>
  <cols>
    <col min="1" max="3" width="9.140625" style="55"/>
    <col min="4" max="4" width="20.1406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58</v>
      </c>
      <c r="E4" s="111">
        <v>80</v>
      </c>
      <c r="F4" s="112">
        <v>15</v>
      </c>
      <c r="G4" s="113">
        <f>H4*4+I4*9+J4*4</f>
        <v>9.3000000000000007</v>
      </c>
      <c r="H4" s="129">
        <v>0.6</v>
      </c>
      <c r="I4" s="129">
        <v>0.1</v>
      </c>
      <c r="J4" s="130">
        <v>1.5</v>
      </c>
    </row>
    <row r="5" spans="1:10" x14ac:dyDescent="0.25">
      <c r="A5" s="66"/>
      <c r="B5" s="102" t="s">
        <v>11</v>
      </c>
      <c r="C5" s="68"/>
      <c r="D5" s="94" t="s">
        <v>81</v>
      </c>
      <c r="E5" s="96">
        <v>80</v>
      </c>
      <c r="F5" s="97">
        <v>35.5</v>
      </c>
      <c r="G5" s="98">
        <f>H5*4+I5*9+J5*4</f>
        <v>207.3</v>
      </c>
      <c r="H5" s="96">
        <v>19</v>
      </c>
      <c r="I5" s="96">
        <v>12.9</v>
      </c>
      <c r="J5" s="116">
        <v>3.8</v>
      </c>
    </row>
    <row r="6" spans="1:10" x14ac:dyDescent="0.25">
      <c r="A6" s="66"/>
      <c r="B6" s="102"/>
      <c r="C6" s="68"/>
      <c r="D6" s="93" t="s">
        <v>45</v>
      </c>
      <c r="E6" s="96">
        <v>150</v>
      </c>
      <c r="F6" s="97">
        <v>15</v>
      </c>
      <c r="G6" s="98">
        <f>H6*4+I6*9+J6*4</f>
        <v>146.80000000000001</v>
      </c>
      <c r="H6" s="96">
        <v>3.3</v>
      </c>
      <c r="I6" s="96">
        <v>4.4000000000000004</v>
      </c>
      <c r="J6" s="116">
        <v>23.5</v>
      </c>
    </row>
    <row r="7" spans="1:10" x14ac:dyDescent="0.25">
      <c r="A7" s="66"/>
      <c r="B7" s="102" t="s">
        <v>12</v>
      </c>
      <c r="C7" s="68"/>
      <c r="D7" s="93" t="s">
        <v>57</v>
      </c>
      <c r="E7" s="100" t="s">
        <v>33</v>
      </c>
      <c r="F7" s="97">
        <v>12</v>
      </c>
      <c r="G7" s="98">
        <f>H7*4+I7*9+J7*4</f>
        <v>96.2</v>
      </c>
      <c r="H7" s="101">
        <v>0.5</v>
      </c>
      <c r="I7" s="101">
        <v>0.2</v>
      </c>
      <c r="J7" s="115">
        <v>23.1</v>
      </c>
    </row>
    <row r="8" spans="1:10" ht="15.75" thickBot="1" x14ac:dyDescent="0.3">
      <c r="A8" s="69"/>
      <c r="B8" s="132" t="s">
        <v>24</v>
      </c>
      <c r="C8" s="70"/>
      <c r="D8" s="127" t="s">
        <v>28</v>
      </c>
      <c r="E8" s="118">
        <v>20</v>
      </c>
      <c r="F8" s="119">
        <v>2.5</v>
      </c>
      <c r="G8" s="120">
        <f>H8*4+I8*9+J8*4</f>
        <v>78.199999999999989</v>
      </c>
      <c r="H8" s="121">
        <v>2</v>
      </c>
      <c r="I8" s="121">
        <v>0.6</v>
      </c>
      <c r="J8" s="122">
        <v>16.2</v>
      </c>
    </row>
    <row r="9" spans="1:10" x14ac:dyDescent="0.25">
      <c r="A9" s="64" t="s">
        <v>13</v>
      </c>
      <c r="B9" s="99" t="s">
        <v>20</v>
      </c>
      <c r="C9" s="65"/>
      <c r="D9" s="71"/>
      <c r="E9" s="72"/>
      <c r="F9" s="73"/>
      <c r="G9" s="72"/>
      <c r="H9" s="72"/>
      <c r="I9" s="72"/>
      <c r="J9" s="74"/>
    </row>
    <row r="10" spans="1:10" x14ac:dyDescent="0.25">
      <c r="A10" s="66"/>
      <c r="B10" s="68"/>
      <c r="C10" s="68"/>
      <c r="D10" s="75"/>
      <c r="E10" s="76"/>
      <c r="F10" s="77"/>
      <c r="G10" s="76"/>
      <c r="H10" s="76"/>
      <c r="I10" s="76"/>
      <c r="J10" s="78"/>
    </row>
    <row r="11" spans="1:10" ht="15.75" thickBot="1" x14ac:dyDescent="0.3">
      <c r="A11" s="69"/>
      <c r="B11" s="70"/>
      <c r="C11" s="70"/>
      <c r="D11" s="79"/>
      <c r="E11" s="80"/>
      <c r="F11" s="81"/>
      <c r="G11" s="80"/>
      <c r="H11" s="80"/>
      <c r="I11" s="80"/>
      <c r="J11" s="82"/>
    </row>
    <row r="12" spans="1:10" x14ac:dyDescent="0.25">
      <c r="A12" s="66" t="s">
        <v>14</v>
      </c>
      <c r="B12" s="103" t="s">
        <v>15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66"/>
      <c r="B13" s="102" t="s">
        <v>16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17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18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19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25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21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69"/>
      <c r="B20" s="70"/>
      <c r="C20" s="70"/>
      <c r="D20" s="79"/>
      <c r="E20" s="80"/>
      <c r="F20" s="81"/>
      <c r="G20" s="80"/>
      <c r="H20" s="80"/>
      <c r="I20" s="80"/>
      <c r="J20" s="82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4" sqref="F4:F8"/>
    </sheetView>
  </sheetViews>
  <sheetFormatPr defaultRowHeight="15" x14ac:dyDescent="0.25"/>
  <cols>
    <col min="1" max="3" width="9.140625" style="55"/>
    <col min="4" max="4" width="19.425781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50</v>
      </c>
      <c r="E4" s="131" t="s">
        <v>51</v>
      </c>
      <c r="F4" s="112">
        <v>20</v>
      </c>
      <c r="G4" s="113">
        <f>H4*4+I4*9+J4*4</f>
        <v>133.80000000000001</v>
      </c>
      <c r="H4" s="129">
        <v>2.2999999999999998</v>
      </c>
      <c r="I4" s="129">
        <v>7.4</v>
      </c>
      <c r="J4" s="130">
        <v>14.5</v>
      </c>
    </row>
    <row r="5" spans="1:10" x14ac:dyDescent="0.25">
      <c r="A5" s="66"/>
      <c r="B5" s="102" t="s">
        <v>11</v>
      </c>
      <c r="C5" s="68"/>
      <c r="D5" s="93" t="s">
        <v>82</v>
      </c>
      <c r="E5" s="96" t="s">
        <v>53</v>
      </c>
      <c r="F5" s="97">
        <v>36</v>
      </c>
      <c r="G5" s="98">
        <f>H5*4+I5*9+J5*4</f>
        <v>337.9</v>
      </c>
      <c r="H5" s="101">
        <v>15.4</v>
      </c>
      <c r="I5" s="101">
        <v>11.5</v>
      </c>
      <c r="J5" s="115">
        <v>43.2</v>
      </c>
    </row>
    <row r="6" spans="1:10" x14ac:dyDescent="0.25">
      <c r="A6" s="66"/>
      <c r="B6" s="102" t="s">
        <v>12</v>
      </c>
      <c r="C6" s="68"/>
      <c r="D6" s="94" t="s">
        <v>83</v>
      </c>
      <c r="E6" s="96">
        <v>200</v>
      </c>
      <c r="F6" s="97">
        <v>5.5</v>
      </c>
      <c r="G6" s="98">
        <f>H6*4+I6*9+J6*4</f>
        <v>60.8</v>
      </c>
      <c r="H6" s="96">
        <v>0.2</v>
      </c>
      <c r="I6" s="96">
        <v>0</v>
      </c>
      <c r="J6" s="116">
        <v>15</v>
      </c>
    </row>
    <row r="7" spans="1:10" x14ac:dyDescent="0.25">
      <c r="A7" s="66"/>
      <c r="B7" s="102"/>
      <c r="C7" s="68"/>
      <c r="D7" s="93" t="s">
        <v>84</v>
      </c>
      <c r="E7" s="100" t="s">
        <v>61</v>
      </c>
      <c r="F7" s="97">
        <v>16</v>
      </c>
      <c r="G7" s="98">
        <f>H7*4+I7*9+J7*4</f>
        <v>61.6</v>
      </c>
      <c r="H7" s="101">
        <v>0.4</v>
      </c>
      <c r="I7" s="101">
        <v>0</v>
      </c>
      <c r="J7" s="115">
        <v>15</v>
      </c>
    </row>
    <row r="8" spans="1:10" ht="15.75" thickBot="1" x14ac:dyDescent="0.3">
      <c r="A8" s="69"/>
      <c r="B8" s="132" t="s">
        <v>24</v>
      </c>
      <c r="C8" s="70"/>
      <c r="D8" s="117" t="s">
        <v>41</v>
      </c>
      <c r="E8" s="118">
        <v>20</v>
      </c>
      <c r="F8" s="119">
        <v>2.5</v>
      </c>
      <c r="G8" s="120">
        <f>H8*4+I8*9+J8*4</f>
        <v>40.199999999999996</v>
      </c>
      <c r="H8" s="121">
        <v>0.9</v>
      </c>
      <c r="I8" s="121">
        <v>0.2</v>
      </c>
      <c r="J8" s="122">
        <v>8.6999999999999993</v>
      </c>
    </row>
    <row r="9" spans="1:10" x14ac:dyDescent="0.25">
      <c r="A9" s="64" t="s">
        <v>13</v>
      </c>
      <c r="B9" s="99" t="s">
        <v>20</v>
      </c>
      <c r="C9" s="65"/>
      <c r="D9" s="71"/>
      <c r="E9" s="72"/>
      <c r="F9" s="73"/>
      <c r="G9" s="72"/>
      <c r="H9" s="72"/>
      <c r="I9" s="72"/>
      <c r="J9" s="74"/>
    </row>
    <row r="10" spans="1:10" x14ac:dyDescent="0.25">
      <c r="A10" s="66"/>
      <c r="B10" s="68"/>
      <c r="C10" s="68"/>
      <c r="D10" s="75"/>
      <c r="E10" s="76"/>
      <c r="F10" s="77"/>
      <c r="G10" s="76"/>
      <c r="H10" s="76"/>
      <c r="I10" s="76"/>
      <c r="J10" s="78"/>
    </row>
    <row r="11" spans="1:10" ht="15.75" thickBot="1" x14ac:dyDescent="0.3">
      <c r="A11" s="69"/>
      <c r="B11" s="70"/>
      <c r="C11" s="70"/>
      <c r="D11" s="79"/>
      <c r="E11" s="80"/>
      <c r="F11" s="81"/>
      <c r="G11" s="80"/>
      <c r="H11" s="80"/>
      <c r="I11" s="80"/>
      <c r="J11" s="82"/>
    </row>
    <row r="12" spans="1:10" x14ac:dyDescent="0.25">
      <c r="A12" s="66" t="s">
        <v>14</v>
      </c>
      <c r="B12" s="103" t="s">
        <v>15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66"/>
      <c r="B13" s="102" t="s">
        <v>16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17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18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19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25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21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69"/>
      <c r="B20" s="70"/>
      <c r="C20" s="70"/>
      <c r="D20" s="79"/>
      <c r="E20" s="80"/>
      <c r="F20" s="81"/>
      <c r="G20" s="80"/>
      <c r="H20" s="80"/>
      <c r="I20" s="80"/>
      <c r="J20" s="82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7" sqref="F7"/>
    </sheetView>
  </sheetViews>
  <sheetFormatPr defaultRowHeight="15" x14ac:dyDescent="0.25"/>
  <cols>
    <col min="1" max="3" width="9.140625" style="55"/>
    <col min="4" max="4" width="23.425781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85</v>
      </c>
      <c r="E4" s="111">
        <v>80</v>
      </c>
      <c r="F4" s="112">
        <v>10</v>
      </c>
      <c r="G4" s="113">
        <f t="shared" ref="G4:G9" si="0">H4*4+I4*9+J4*4</f>
        <v>52.4</v>
      </c>
      <c r="H4" s="129">
        <v>1.2</v>
      </c>
      <c r="I4" s="129">
        <v>4</v>
      </c>
      <c r="J4" s="130">
        <v>2.9</v>
      </c>
    </row>
    <row r="5" spans="1:10" x14ac:dyDescent="0.25">
      <c r="A5" s="66"/>
      <c r="B5" s="102" t="s">
        <v>11</v>
      </c>
      <c r="C5" s="68"/>
      <c r="D5" s="94" t="s">
        <v>86</v>
      </c>
      <c r="E5" s="96">
        <v>80</v>
      </c>
      <c r="F5" s="97">
        <v>30.5</v>
      </c>
      <c r="G5" s="98">
        <f t="shared" si="0"/>
        <v>158.4</v>
      </c>
      <c r="H5" s="96">
        <v>9.9</v>
      </c>
      <c r="I5" s="96">
        <v>10.4</v>
      </c>
      <c r="J5" s="116">
        <v>6.3</v>
      </c>
    </row>
    <row r="6" spans="1:10" x14ac:dyDescent="0.25">
      <c r="A6" s="66"/>
      <c r="B6" s="102"/>
      <c r="C6" s="68"/>
      <c r="D6" s="93" t="s">
        <v>75</v>
      </c>
      <c r="E6" s="96">
        <v>150</v>
      </c>
      <c r="F6" s="97">
        <v>15</v>
      </c>
      <c r="G6" s="98">
        <f t="shared" si="0"/>
        <v>166</v>
      </c>
      <c r="H6" s="96">
        <v>3.7</v>
      </c>
      <c r="I6" s="96">
        <v>3.6</v>
      </c>
      <c r="J6" s="116">
        <v>29.7</v>
      </c>
    </row>
    <row r="7" spans="1:10" x14ac:dyDescent="0.25">
      <c r="A7" s="66"/>
      <c r="B7" s="102" t="s">
        <v>12</v>
      </c>
      <c r="C7" s="68"/>
      <c r="D7" s="93" t="s">
        <v>72</v>
      </c>
      <c r="E7" s="100" t="s">
        <v>33</v>
      </c>
      <c r="F7" s="97">
        <v>7</v>
      </c>
      <c r="G7" s="98">
        <f t="shared" si="0"/>
        <v>82.9</v>
      </c>
      <c r="H7" s="101">
        <v>0.7</v>
      </c>
      <c r="I7" s="101">
        <v>0.1</v>
      </c>
      <c r="J7" s="115">
        <v>19.8</v>
      </c>
    </row>
    <row r="8" spans="1:10" x14ac:dyDescent="0.25">
      <c r="A8" s="66"/>
      <c r="B8" s="102"/>
      <c r="C8" s="68"/>
      <c r="D8" s="93" t="s">
        <v>40</v>
      </c>
      <c r="E8" s="96">
        <v>100</v>
      </c>
      <c r="F8" s="97">
        <v>15</v>
      </c>
      <c r="G8" s="98">
        <f t="shared" si="0"/>
        <v>59.2</v>
      </c>
      <c r="H8" s="101">
        <v>0.4</v>
      </c>
      <c r="I8" s="101">
        <v>0</v>
      </c>
      <c r="J8" s="115">
        <v>14.4</v>
      </c>
    </row>
    <row r="9" spans="1:10" ht="15.75" thickBot="1" x14ac:dyDescent="0.3">
      <c r="A9" s="66"/>
      <c r="B9" s="102" t="s">
        <v>24</v>
      </c>
      <c r="C9" s="68"/>
      <c r="D9" s="94" t="s">
        <v>41</v>
      </c>
      <c r="E9" s="96">
        <v>20</v>
      </c>
      <c r="F9" s="97">
        <v>2.5</v>
      </c>
      <c r="G9" s="98">
        <f t="shared" si="0"/>
        <v>40.199999999999996</v>
      </c>
      <c r="H9" s="101">
        <v>0.9</v>
      </c>
      <c r="I9" s="101">
        <v>0.2</v>
      </c>
      <c r="J9" s="115">
        <v>8.6999999999999993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4" sqref="F4:F9"/>
    </sheetView>
  </sheetViews>
  <sheetFormatPr defaultRowHeight="15" x14ac:dyDescent="0.25"/>
  <cols>
    <col min="1" max="3" width="9.140625" style="55"/>
    <col min="4" max="4" width="19.57031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87</v>
      </c>
      <c r="E4" s="111" t="s">
        <v>88</v>
      </c>
      <c r="F4" s="112">
        <v>15</v>
      </c>
      <c r="G4" s="113">
        <f t="shared" ref="G4:G9" si="0">H4*4+I4*9+J4*4</f>
        <v>48.919999999999995</v>
      </c>
      <c r="H4" s="129">
        <v>0.7</v>
      </c>
      <c r="I4" s="129">
        <v>4</v>
      </c>
      <c r="J4" s="130">
        <v>2.5299999999999998</v>
      </c>
    </row>
    <row r="5" spans="1:10" x14ac:dyDescent="0.25">
      <c r="A5" s="66"/>
      <c r="B5" s="102" t="s">
        <v>11</v>
      </c>
      <c r="C5" s="68"/>
      <c r="D5" s="94" t="s">
        <v>89</v>
      </c>
      <c r="E5" s="96">
        <v>80</v>
      </c>
      <c r="F5" s="97">
        <v>34.5</v>
      </c>
      <c r="G5" s="98">
        <f t="shared" si="0"/>
        <v>235.70000000000002</v>
      </c>
      <c r="H5" s="96">
        <v>15.5</v>
      </c>
      <c r="I5" s="96">
        <v>12.9</v>
      </c>
      <c r="J5" s="116">
        <v>14.4</v>
      </c>
    </row>
    <row r="6" spans="1:10" x14ac:dyDescent="0.25">
      <c r="A6" s="66"/>
      <c r="B6" s="102"/>
      <c r="C6" s="68"/>
      <c r="D6" s="93" t="s">
        <v>45</v>
      </c>
      <c r="E6" s="96">
        <v>150</v>
      </c>
      <c r="F6" s="97">
        <v>16</v>
      </c>
      <c r="G6" s="98">
        <f t="shared" si="0"/>
        <v>146.80000000000001</v>
      </c>
      <c r="H6" s="96">
        <v>3.3</v>
      </c>
      <c r="I6" s="96">
        <v>4.4000000000000004</v>
      </c>
      <c r="J6" s="116">
        <v>23.5</v>
      </c>
    </row>
    <row r="7" spans="1:10" x14ac:dyDescent="0.25">
      <c r="A7" s="66"/>
      <c r="B7" s="102" t="s">
        <v>12</v>
      </c>
      <c r="C7" s="68"/>
      <c r="D7" s="93" t="s">
        <v>68</v>
      </c>
      <c r="E7" s="100" t="s">
        <v>39</v>
      </c>
      <c r="F7" s="97">
        <v>10</v>
      </c>
      <c r="G7" s="98">
        <f t="shared" si="0"/>
        <v>62.8</v>
      </c>
      <c r="H7" s="101">
        <v>0.2</v>
      </c>
      <c r="I7" s="101">
        <v>0</v>
      </c>
      <c r="J7" s="115">
        <v>15.5</v>
      </c>
    </row>
    <row r="8" spans="1:10" x14ac:dyDescent="0.25">
      <c r="A8" s="66"/>
      <c r="B8" s="102" t="s">
        <v>24</v>
      </c>
      <c r="C8" s="88"/>
      <c r="D8" s="94" t="s">
        <v>41</v>
      </c>
      <c r="E8" s="96">
        <v>20</v>
      </c>
      <c r="F8" s="97">
        <v>2.5</v>
      </c>
      <c r="G8" s="98">
        <f t="shared" si="0"/>
        <v>40.199999999999996</v>
      </c>
      <c r="H8" s="101">
        <v>0.9</v>
      </c>
      <c r="I8" s="101">
        <v>0.2</v>
      </c>
      <c r="J8" s="115">
        <v>8.6999999999999993</v>
      </c>
    </row>
    <row r="9" spans="1:10" ht="15.75" thickBot="1" x14ac:dyDescent="0.3">
      <c r="A9" s="69"/>
      <c r="B9" s="70"/>
      <c r="C9" s="70"/>
      <c r="D9" s="127" t="s">
        <v>28</v>
      </c>
      <c r="E9" s="118">
        <v>15</v>
      </c>
      <c r="F9" s="119">
        <v>2</v>
      </c>
      <c r="G9" s="120">
        <f t="shared" si="0"/>
        <v>29.52</v>
      </c>
      <c r="H9" s="121">
        <v>0.8</v>
      </c>
      <c r="I9" s="121">
        <v>0.2</v>
      </c>
      <c r="J9" s="122">
        <v>6.13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4" sqref="F4:F9"/>
    </sheetView>
  </sheetViews>
  <sheetFormatPr defaultRowHeight="15" x14ac:dyDescent="0.25"/>
  <cols>
    <col min="1" max="3" width="9.140625" style="55"/>
    <col min="4" max="4" width="22.8554687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29</v>
      </c>
      <c r="E4" s="111" t="s">
        <v>30</v>
      </c>
      <c r="F4" s="112">
        <v>18</v>
      </c>
      <c r="G4" s="113">
        <f t="shared" ref="G4:G9" si="0">H4*4+I4*9+J4*4</f>
        <v>93</v>
      </c>
      <c r="H4" s="129">
        <v>1.8</v>
      </c>
      <c r="I4" s="129">
        <v>0.2</v>
      </c>
      <c r="J4" s="130">
        <v>21</v>
      </c>
    </row>
    <row r="5" spans="1:10" x14ac:dyDescent="0.25">
      <c r="A5" s="66"/>
      <c r="B5" s="102" t="s">
        <v>11</v>
      </c>
      <c r="C5" s="68"/>
      <c r="D5" s="94" t="s">
        <v>70</v>
      </c>
      <c r="E5" s="96" t="s">
        <v>71</v>
      </c>
      <c r="F5" s="97">
        <v>35</v>
      </c>
      <c r="G5" s="98">
        <f t="shared" si="0"/>
        <v>151.89999999999998</v>
      </c>
      <c r="H5" s="96">
        <v>8.5</v>
      </c>
      <c r="I5" s="96">
        <v>13.1</v>
      </c>
      <c r="J5" s="116">
        <v>0</v>
      </c>
    </row>
    <row r="6" spans="1:10" x14ac:dyDescent="0.25">
      <c r="A6" s="66"/>
      <c r="B6" s="102"/>
      <c r="C6" s="68"/>
      <c r="D6" s="93" t="s">
        <v>67</v>
      </c>
      <c r="E6" s="96">
        <v>150</v>
      </c>
      <c r="F6" s="97">
        <v>16.5</v>
      </c>
      <c r="G6" s="98">
        <f t="shared" si="0"/>
        <v>191.8</v>
      </c>
      <c r="H6" s="96">
        <v>4.5</v>
      </c>
      <c r="I6" s="96">
        <v>3</v>
      </c>
      <c r="J6" s="116">
        <v>36.700000000000003</v>
      </c>
    </row>
    <row r="7" spans="1:10" x14ac:dyDescent="0.25">
      <c r="A7" s="66"/>
      <c r="B7" s="102" t="s">
        <v>12</v>
      </c>
      <c r="C7" s="68"/>
      <c r="D7" s="93" t="s">
        <v>83</v>
      </c>
      <c r="E7" s="123" t="s">
        <v>33</v>
      </c>
      <c r="F7" s="97">
        <v>5.5</v>
      </c>
      <c r="G7" s="98">
        <f t="shared" si="0"/>
        <v>60.8</v>
      </c>
      <c r="H7" s="101">
        <v>0.2</v>
      </c>
      <c r="I7" s="101">
        <v>0</v>
      </c>
      <c r="J7" s="115">
        <v>15</v>
      </c>
    </row>
    <row r="8" spans="1:10" x14ac:dyDescent="0.25">
      <c r="A8" s="66"/>
      <c r="B8" s="102" t="s">
        <v>24</v>
      </c>
      <c r="C8" s="68"/>
      <c r="D8" s="94" t="s">
        <v>41</v>
      </c>
      <c r="E8" s="96">
        <v>20</v>
      </c>
      <c r="F8" s="97">
        <v>2.5</v>
      </c>
      <c r="G8" s="98">
        <f t="shared" si="0"/>
        <v>40.199999999999996</v>
      </c>
      <c r="H8" s="101">
        <v>0.9</v>
      </c>
      <c r="I8" s="101">
        <v>0.2</v>
      </c>
      <c r="J8" s="115">
        <v>8.6999999999999993</v>
      </c>
    </row>
    <row r="9" spans="1:10" ht="15.75" thickBot="1" x14ac:dyDescent="0.3">
      <c r="A9" s="69"/>
      <c r="B9" s="70"/>
      <c r="C9" s="70"/>
      <c r="D9" s="127" t="s">
        <v>28</v>
      </c>
      <c r="E9" s="118">
        <v>20</v>
      </c>
      <c r="F9" s="119">
        <v>2.5</v>
      </c>
      <c r="G9" s="120">
        <f t="shared" si="0"/>
        <v>39.099999999999994</v>
      </c>
      <c r="H9" s="121">
        <v>1</v>
      </c>
      <c r="I9" s="121">
        <v>0.3</v>
      </c>
      <c r="J9" s="122">
        <v>8.1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4" sqref="F4:F8"/>
    </sheetView>
  </sheetViews>
  <sheetFormatPr defaultRowHeight="15" x14ac:dyDescent="0.25"/>
  <cols>
    <col min="1" max="3" width="9.140625" style="55"/>
    <col min="4" max="4" width="20.57031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10" t="s">
        <v>42</v>
      </c>
      <c r="E4" s="111" t="s">
        <v>43</v>
      </c>
      <c r="F4" s="112">
        <v>20</v>
      </c>
      <c r="G4" s="113">
        <f>H4*4+I4*9+J4*4</f>
        <v>83.3</v>
      </c>
      <c r="H4" s="111">
        <v>5.3</v>
      </c>
      <c r="I4" s="111">
        <v>3.7</v>
      </c>
      <c r="J4" s="114">
        <v>7.2</v>
      </c>
    </row>
    <row r="5" spans="1:10" x14ac:dyDescent="0.25">
      <c r="A5" s="66"/>
      <c r="B5" s="102" t="s">
        <v>11</v>
      </c>
      <c r="C5" s="68"/>
      <c r="D5" s="93" t="s">
        <v>90</v>
      </c>
      <c r="E5" s="96">
        <v>200</v>
      </c>
      <c r="F5" s="97">
        <v>40</v>
      </c>
      <c r="G5" s="98">
        <f>H5*4+I5*9+J5*4</f>
        <v>308.39999999999998</v>
      </c>
      <c r="H5" s="101">
        <v>14.5</v>
      </c>
      <c r="I5" s="101">
        <v>20</v>
      </c>
      <c r="J5" s="115">
        <v>17.600000000000001</v>
      </c>
    </row>
    <row r="6" spans="1:10" x14ac:dyDescent="0.25">
      <c r="A6" s="66"/>
      <c r="B6" s="102" t="s">
        <v>12</v>
      </c>
      <c r="C6" s="68"/>
      <c r="D6" s="93" t="s">
        <v>63</v>
      </c>
      <c r="E6" s="100" t="s">
        <v>33</v>
      </c>
      <c r="F6" s="97">
        <v>15</v>
      </c>
      <c r="G6" s="98">
        <f>H6*4+I6*9+J6*4</f>
        <v>116.7</v>
      </c>
      <c r="H6" s="101">
        <v>3.2</v>
      </c>
      <c r="I6" s="101">
        <v>3.1</v>
      </c>
      <c r="J6" s="115">
        <v>19</v>
      </c>
    </row>
    <row r="7" spans="1:10" x14ac:dyDescent="0.25">
      <c r="A7" s="66"/>
      <c r="B7" s="102" t="s">
        <v>24</v>
      </c>
      <c r="C7" s="68"/>
      <c r="D7" s="94" t="s">
        <v>41</v>
      </c>
      <c r="E7" s="96">
        <v>20</v>
      </c>
      <c r="F7" s="97">
        <v>2.5</v>
      </c>
      <c r="G7" s="98">
        <f>H7*4+I7*9+J7*4</f>
        <v>40.199999999999996</v>
      </c>
      <c r="H7" s="101">
        <v>0.9</v>
      </c>
      <c r="I7" s="101">
        <v>0.2</v>
      </c>
      <c r="J7" s="115">
        <v>8.6999999999999993</v>
      </c>
    </row>
    <row r="8" spans="1:10" ht="15.75" thickBot="1" x14ac:dyDescent="0.3">
      <c r="A8" s="69"/>
      <c r="B8" s="70"/>
      <c r="C8" s="70"/>
      <c r="D8" s="127" t="s">
        <v>28</v>
      </c>
      <c r="E8" s="118">
        <v>20</v>
      </c>
      <c r="F8" s="119">
        <v>2.5</v>
      </c>
      <c r="G8" s="120">
        <f>H8*4+I8*9+J8*4</f>
        <v>39.099999999999994</v>
      </c>
      <c r="H8" s="121">
        <v>1</v>
      </c>
      <c r="I8" s="121">
        <v>0.3</v>
      </c>
      <c r="J8" s="122">
        <v>8.1</v>
      </c>
    </row>
    <row r="9" spans="1:10" x14ac:dyDescent="0.25">
      <c r="A9" s="64" t="s">
        <v>13</v>
      </c>
      <c r="B9" s="99" t="s">
        <v>20</v>
      </c>
      <c r="C9" s="65"/>
      <c r="D9" s="71"/>
      <c r="E9" s="72"/>
      <c r="F9" s="73"/>
      <c r="G9" s="72"/>
      <c r="H9" s="72"/>
      <c r="I9" s="72"/>
      <c r="J9" s="74"/>
    </row>
    <row r="10" spans="1:10" x14ac:dyDescent="0.25">
      <c r="A10" s="66"/>
      <c r="B10" s="68"/>
      <c r="C10" s="68"/>
      <c r="D10" s="75"/>
      <c r="E10" s="76"/>
      <c r="F10" s="77"/>
      <c r="G10" s="76"/>
      <c r="H10" s="76"/>
      <c r="I10" s="76"/>
      <c r="J10" s="78"/>
    </row>
    <row r="11" spans="1:10" ht="15.75" thickBot="1" x14ac:dyDescent="0.3">
      <c r="A11" s="69"/>
      <c r="B11" s="70"/>
      <c r="C11" s="70"/>
      <c r="D11" s="79"/>
      <c r="E11" s="80"/>
      <c r="F11" s="81"/>
      <c r="G11" s="80"/>
      <c r="H11" s="80"/>
      <c r="I11" s="80"/>
      <c r="J11" s="82"/>
    </row>
    <row r="12" spans="1:10" x14ac:dyDescent="0.25">
      <c r="A12" s="66" t="s">
        <v>14</v>
      </c>
      <c r="B12" s="103" t="s">
        <v>15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66"/>
      <c r="B13" s="102" t="s">
        <v>16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17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18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19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25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21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69"/>
      <c r="B20" s="70"/>
      <c r="C20" s="70"/>
      <c r="D20" s="79"/>
      <c r="E20" s="80"/>
      <c r="F20" s="81"/>
      <c r="G20" s="80"/>
      <c r="H20" s="80"/>
      <c r="I20" s="80"/>
      <c r="J20" s="8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4" sqref="A4:J9"/>
    </sheetView>
  </sheetViews>
  <sheetFormatPr defaultRowHeight="15" x14ac:dyDescent="0.25"/>
  <cols>
    <col min="1" max="3" width="9.140625" style="55"/>
    <col min="4" max="4" width="27.57031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34</v>
      </c>
      <c r="E4" s="111">
        <v>80</v>
      </c>
      <c r="F4" s="112">
        <v>15</v>
      </c>
      <c r="G4" s="113">
        <f t="shared" ref="G4:G9" si="0">H4*4+I4*9+J4*4</f>
        <v>16.5</v>
      </c>
      <c r="H4" s="129">
        <v>0.9</v>
      </c>
      <c r="I4" s="129">
        <v>0.1</v>
      </c>
      <c r="J4" s="130">
        <v>3</v>
      </c>
    </row>
    <row r="5" spans="1:10" x14ac:dyDescent="0.25">
      <c r="A5" s="66"/>
      <c r="B5" s="102" t="s">
        <v>11</v>
      </c>
      <c r="C5" s="68"/>
      <c r="D5" s="94" t="s">
        <v>35</v>
      </c>
      <c r="E5" s="96">
        <v>80</v>
      </c>
      <c r="F5" s="97">
        <v>30</v>
      </c>
      <c r="G5" s="98">
        <f t="shared" si="0"/>
        <v>178</v>
      </c>
      <c r="H5" s="96">
        <v>7.5</v>
      </c>
      <c r="I5" s="96">
        <v>10.4</v>
      </c>
      <c r="J5" s="116">
        <v>13.6</v>
      </c>
    </row>
    <row r="6" spans="1:10" x14ac:dyDescent="0.25">
      <c r="A6" s="66"/>
      <c r="B6" s="102"/>
      <c r="C6" s="68"/>
      <c r="D6" s="93" t="s">
        <v>36</v>
      </c>
      <c r="E6" s="100" t="s">
        <v>37</v>
      </c>
      <c r="F6" s="97">
        <v>15</v>
      </c>
      <c r="G6" s="98">
        <f t="shared" si="0"/>
        <v>191.8</v>
      </c>
      <c r="H6" s="101">
        <v>4.5</v>
      </c>
      <c r="I6" s="101">
        <v>3</v>
      </c>
      <c r="J6" s="115">
        <v>36.700000000000003</v>
      </c>
    </row>
    <row r="7" spans="1:10" x14ac:dyDescent="0.25">
      <c r="A7" s="66"/>
      <c r="B7" s="102" t="s">
        <v>12</v>
      </c>
      <c r="C7" s="68"/>
      <c r="D7" s="93" t="s">
        <v>38</v>
      </c>
      <c r="E7" s="96" t="s">
        <v>39</v>
      </c>
      <c r="F7" s="97">
        <v>15</v>
      </c>
      <c r="G7" s="98">
        <f t="shared" si="0"/>
        <v>62.8</v>
      </c>
      <c r="H7" s="101">
        <v>0.2</v>
      </c>
      <c r="I7" s="101">
        <v>0</v>
      </c>
      <c r="J7" s="115">
        <v>15.5</v>
      </c>
    </row>
    <row r="8" spans="1:10" x14ac:dyDescent="0.25">
      <c r="A8" s="66"/>
      <c r="B8" s="102" t="s">
        <v>24</v>
      </c>
      <c r="C8" s="68"/>
      <c r="D8" s="93" t="s">
        <v>41</v>
      </c>
      <c r="E8" s="96">
        <v>20</v>
      </c>
      <c r="F8" s="97">
        <v>2.5</v>
      </c>
      <c r="G8" s="98">
        <f t="shared" si="0"/>
        <v>41.300000000000004</v>
      </c>
      <c r="H8" s="101">
        <v>0.7</v>
      </c>
      <c r="I8" s="101">
        <v>0.1</v>
      </c>
      <c r="J8" s="115">
        <v>9.4</v>
      </c>
    </row>
    <row r="9" spans="1:10" ht="15.75" thickBot="1" x14ac:dyDescent="0.3">
      <c r="A9" s="69"/>
      <c r="B9" s="70"/>
      <c r="C9" s="70"/>
      <c r="D9" s="127" t="s">
        <v>28</v>
      </c>
      <c r="E9" s="118">
        <v>20</v>
      </c>
      <c r="F9" s="119">
        <v>2.5</v>
      </c>
      <c r="G9" s="120">
        <f t="shared" si="0"/>
        <v>39.099999999999994</v>
      </c>
      <c r="H9" s="121">
        <v>1</v>
      </c>
      <c r="I9" s="121">
        <v>0.3</v>
      </c>
      <c r="J9" s="122">
        <v>8.1</v>
      </c>
    </row>
    <row r="10" spans="1:10" x14ac:dyDescent="0.25">
      <c r="A10" s="66" t="s">
        <v>13</v>
      </c>
      <c r="B10" s="103" t="s">
        <v>20</v>
      </c>
      <c r="C10" s="83"/>
      <c r="D10" s="84"/>
      <c r="E10" s="85"/>
      <c r="F10" s="86"/>
      <c r="G10" s="85"/>
      <c r="H10" s="85"/>
      <c r="I10" s="85"/>
      <c r="J10" s="87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4" sqref="F4:F9"/>
    </sheetView>
  </sheetViews>
  <sheetFormatPr defaultRowHeight="15" x14ac:dyDescent="0.25"/>
  <cols>
    <col min="1" max="3" width="9.140625" style="55"/>
    <col min="4" max="4" width="21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58</v>
      </c>
      <c r="E4" s="111">
        <v>80</v>
      </c>
      <c r="F4" s="112">
        <v>16</v>
      </c>
      <c r="G4" s="113">
        <f t="shared" ref="G4:G9" si="0">H4*4+I4*9+J4*4</f>
        <v>9.3000000000000007</v>
      </c>
      <c r="H4" s="129">
        <v>0.6</v>
      </c>
      <c r="I4" s="129">
        <v>0.1</v>
      </c>
      <c r="J4" s="130">
        <v>1.5</v>
      </c>
    </row>
    <row r="5" spans="1:10" x14ac:dyDescent="0.25">
      <c r="A5" s="66"/>
      <c r="B5" s="102" t="s">
        <v>11</v>
      </c>
      <c r="C5" s="68"/>
      <c r="D5" s="94" t="s">
        <v>91</v>
      </c>
      <c r="E5" s="96">
        <v>80</v>
      </c>
      <c r="F5" s="97">
        <v>30</v>
      </c>
      <c r="G5" s="98">
        <f t="shared" si="0"/>
        <v>146.30000000000001</v>
      </c>
      <c r="H5" s="96">
        <v>11.5</v>
      </c>
      <c r="I5" s="96">
        <v>7.9</v>
      </c>
      <c r="J5" s="116">
        <v>7.3</v>
      </c>
    </row>
    <row r="6" spans="1:10" x14ac:dyDescent="0.25">
      <c r="A6" s="66"/>
      <c r="B6" s="102"/>
      <c r="C6" s="68"/>
      <c r="D6" s="93" t="s">
        <v>45</v>
      </c>
      <c r="E6" s="96">
        <v>150</v>
      </c>
      <c r="F6" s="97">
        <v>15</v>
      </c>
      <c r="G6" s="98">
        <f t="shared" si="0"/>
        <v>146.80000000000001</v>
      </c>
      <c r="H6" s="96">
        <v>3.3</v>
      </c>
      <c r="I6" s="96">
        <v>4.4000000000000004</v>
      </c>
      <c r="J6" s="116">
        <v>23.5</v>
      </c>
    </row>
    <row r="7" spans="1:10" x14ac:dyDescent="0.25">
      <c r="A7" s="66"/>
      <c r="B7" s="102" t="s">
        <v>12</v>
      </c>
      <c r="C7" s="68"/>
      <c r="D7" s="93" t="s">
        <v>32</v>
      </c>
      <c r="E7" s="100" t="s">
        <v>33</v>
      </c>
      <c r="F7" s="97">
        <v>14</v>
      </c>
      <c r="G7" s="98">
        <f t="shared" si="0"/>
        <v>127.19999999999999</v>
      </c>
      <c r="H7" s="101">
        <v>3.4</v>
      </c>
      <c r="I7" s="101">
        <v>3.2</v>
      </c>
      <c r="J7" s="115">
        <v>21.2</v>
      </c>
    </row>
    <row r="8" spans="1:10" x14ac:dyDescent="0.25">
      <c r="A8" s="66"/>
      <c r="B8" s="102" t="s">
        <v>24</v>
      </c>
      <c r="C8" s="68"/>
      <c r="D8" s="94" t="s">
        <v>41</v>
      </c>
      <c r="E8" s="96">
        <v>20</v>
      </c>
      <c r="F8" s="97">
        <v>2.5</v>
      </c>
      <c r="G8" s="98">
        <f t="shared" si="0"/>
        <v>40.199999999999996</v>
      </c>
      <c r="H8" s="101">
        <v>0.9</v>
      </c>
      <c r="I8" s="101">
        <v>0.2</v>
      </c>
      <c r="J8" s="115">
        <v>8.6999999999999993</v>
      </c>
    </row>
    <row r="9" spans="1:10" ht="15.75" thickBot="1" x14ac:dyDescent="0.3">
      <c r="A9" s="69"/>
      <c r="B9" s="70"/>
      <c r="C9" s="70"/>
      <c r="D9" s="127" t="s">
        <v>28</v>
      </c>
      <c r="E9" s="118">
        <v>20</v>
      </c>
      <c r="F9" s="119">
        <v>2.5</v>
      </c>
      <c r="G9" s="120">
        <f t="shared" si="0"/>
        <v>78.199999999999989</v>
      </c>
      <c r="H9" s="121">
        <v>2</v>
      </c>
      <c r="I9" s="121">
        <v>0.6</v>
      </c>
      <c r="J9" s="122">
        <v>16.2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3" sqref="D13"/>
    </sheetView>
  </sheetViews>
  <sheetFormatPr defaultRowHeight="15" x14ac:dyDescent="0.25"/>
  <cols>
    <col min="1" max="3" width="9.140625" style="55"/>
    <col min="4" max="4" width="18.1406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92</v>
      </c>
      <c r="E4" s="111">
        <v>80</v>
      </c>
      <c r="F4" s="112">
        <v>20</v>
      </c>
      <c r="G4" s="113">
        <f t="shared" ref="G4:G9" si="0">H4*4+I4*9+J4*4</f>
        <v>80.099999999999994</v>
      </c>
      <c r="H4" s="129">
        <v>2.4</v>
      </c>
      <c r="I4" s="129">
        <v>6.1</v>
      </c>
      <c r="J4" s="130">
        <v>3.9</v>
      </c>
    </row>
    <row r="5" spans="1:10" x14ac:dyDescent="0.25">
      <c r="A5" s="66"/>
      <c r="B5" s="102" t="s">
        <v>11</v>
      </c>
      <c r="C5" s="68"/>
      <c r="D5" s="94" t="s">
        <v>93</v>
      </c>
      <c r="E5" s="96">
        <v>80</v>
      </c>
      <c r="F5" s="97">
        <v>33.5</v>
      </c>
      <c r="G5" s="98">
        <f t="shared" si="0"/>
        <v>209.89999999999998</v>
      </c>
      <c r="H5" s="96">
        <v>14.1</v>
      </c>
      <c r="I5" s="96">
        <v>10.3</v>
      </c>
      <c r="J5" s="116">
        <v>15.2</v>
      </c>
    </row>
    <row r="6" spans="1:10" x14ac:dyDescent="0.25">
      <c r="A6" s="66"/>
      <c r="B6" s="102"/>
      <c r="C6" s="68"/>
      <c r="D6" s="93" t="s">
        <v>94</v>
      </c>
      <c r="E6" s="96">
        <v>150</v>
      </c>
      <c r="F6" s="97">
        <v>16</v>
      </c>
      <c r="G6" s="98">
        <f t="shared" si="0"/>
        <v>144.5</v>
      </c>
      <c r="H6" s="96">
        <v>1.7</v>
      </c>
      <c r="I6" s="96">
        <v>4.5</v>
      </c>
      <c r="J6" s="116">
        <v>24.3</v>
      </c>
    </row>
    <row r="7" spans="1:10" x14ac:dyDescent="0.25">
      <c r="A7" s="66"/>
      <c r="B7" s="102" t="s">
        <v>12</v>
      </c>
      <c r="C7" s="68"/>
      <c r="D7" s="93" t="s">
        <v>83</v>
      </c>
      <c r="E7" s="100" t="s">
        <v>33</v>
      </c>
      <c r="F7" s="97">
        <v>5.5</v>
      </c>
      <c r="G7" s="98">
        <f t="shared" si="0"/>
        <v>60.8</v>
      </c>
      <c r="H7" s="101">
        <v>0.2</v>
      </c>
      <c r="I7" s="101">
        <v>0</v>
      </c>
      <c r="J7" s="115">
        <v>15</v>
      </c>
    </row>
    <row r="8" spans="1:10" x14ac:dyDescent="0.25">
      <c r="A8" s="66"/>
      <c r="B8" s="102" t="s">
        <v>24</v>
      </c>
      <c r="C8" s="68"/>
      <c r="D8" s="94" t="s">
        <v>41</v>
      </c>
      <c r="E8" s="96">
        <v>20</v>
      </c>
      <c r="F8" s="97">
        <v>2.5</v>
      </c>
      <c r="G8" s="98">
        <f t="shared" si="0"/>
        <v>40.199999999999996</v>
      </c>
      <c r="H8" s="101">
        <v>0.9</v>
      </c>
      <c r="I8" s="101">
        <v>0.2</v>
      </c>
      <c r="J8" s="115">
        <v>8.6999999999999993</v>
      </c>
    </row>
    <row r="9" spans="1:10" ht="15.75" thickBot="1" x14ac:dyDescent="0.3">
      <c r="A9" s="69"/>
      <c r="B9" s="70"/>
      <c r="C9" s="70"/>
      <c r="D9" s="127" t="s">
        <v>28</v>
      </c>
      <c r="E9" s="118">
        <v>20</v>
      </c>
      <c r="F9" s="119">
        <v>2.5</v>
      </c>
      <c r="G9" s="120">
        <f t="shared" si="0"/>
        <v>39.099999999999994</v>
      </c>
      <c r="H9" s="121">
        <v>1</v>
      </c>
      <c r="I9" s="121">
        <v>0.3</v>
      </c>
      <c r="J9" s="122">
        <v>8.1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5" sqref="D15"/>
    </sheetView>
  </sheetViews>
  <sheetFormatPr defaultRowHeight="15" x14ac:dyDescent="0.25"/>
  <cols>
    <col min="1" max="3" width="9.140625" style="55"/>
    <col min="4" max="4" width="25.8554687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42</v>
      </c>
      <c r="E4" s="111" t="s">
        <v>43</v>
      </c>
      <c r="F4" s="112">
        <v>20</v>
      </c>
      <c r="G4" s="113">
        <f>H4*4+I4*9+J4*4</f>
        <v>83.3</v>
      </c>
      <c r="H4" s="129">
        <v>5.3</v>
      </c>
      <c r="I4" s="129">
        <v>3.7</v>
      </c>
      <c r="J4" s="130">
        <v>7.2</v>
      </c>
    </row>
    <row r="5" spans="1:10" x14ac:dyDescent="0.25">
      <c r="A5" s="66"/>
      <c r="B5" s="102" t="s">
        <v>11</v>
      </c>
      <c r="C5" s="68"/>
      <c r="D5" s="94" t="s">
        <v>44</v>
      </c>
      <c r="E5" s="96">
        <v>100</v>
      </c>
      <c r="F5" s="97">
        <v>34.5</v>
      </c>
      <c r="G5" s="98">
        <f>H5*4+I5*9+J5*4</f>
        <v>176.5</v>
      </c>
      <c r="H5" s="96">
        <v>10.3</v>
      </c>
      <c r="I5" s="96">
        <v>9.3000000000000007</v>
      </c>
      <c r="J5" s="116">
        <v>12.9</v>
      </c>
    </row>
    <row r="6" spans="1:10" x14ac:dyDescent="0.25">
      <c r="A6" s="66"/>
      <c r="B6" s="102"/>
      <c r="C6" s="68"/>
      <c r="D6" s="93" t="s">
        <v>45</v>
      </c>
      <c r="E6" s="100" t="s">
        <v>37</v>
      </c>
      <c r="F6" s="97">
        <v>15</v>
      </c>
      <c r="G6" s="98">
        <f>H6*4+I6*9+J6*4</f>
        <v>146.80000000000001</v>
      </c>
      <c r="H6" s="101">
        <v>3.3</v>
      </c>
      <c r="I6" s="101">
        <v>4.4000000000000004</v>
      </c>
      <c r="J6" s="115">
        <v>23.5</v>
      </c>
    </row>
    <row r="7" spans="1:10" x14ac:dyDescent="0.25">
      <c r="A7" s="66"/>
      <c r="B7" s="102" t="s">
        <v>12</v>
      </c>
      <c r="C7" s="68"/>
      <c r="D7" s="93" t="s">
        <v>46</v>
      </c>
      <c r="E7" s="96">
        <v>200</v>
      </c>
      <c r="F7" s="97">
        <v>8</v>
      </c>
      <c r="G7" s="98">
        <f>H7*4+I7*9+J7*4</f>
        <v>114.10000000000001</v>
      </c>
      <c r="H7" s="101">
        <v>2.8</v>
      </c>
      <c r="I7" s="101">
        <v>2.5</v>
      </c>
      <c r="J7" s="115">
        <v>20.100000000000001</v>
      </c>
    </row>
    <row r="8" spans="1:10" ht="15.75" thickBot="1" x14ac:dyDescent="0.3">
      <c r="A8" s="69"/>
      <c r="B8" s="132" t="s">
        <v>24</v>
      </c>
      <c r="C8" s="70"/>
      <c r="D8" s="117" t="s">
        <v>41</v>
      </c>
      <c r="E8" s="118">
        <v>15</v>
      </c>
      <c r="F8" s="119">
        <v>2.5</v>
      </c>
      <c r="G8" s="121">
        <v>81</v>
      </c>
      <c r="H8" s="121">
        <v>0.6</v>
      </c>
      <c r="I8" s="121">
        <v>0.1</v>
      </c>
      <c r="J8" s="122">
        <v>6.9</v>
      </c>
    </row>
    <row r="9" spans="1:10" x14ac:dyDescent="0.25">
      <c r="A9" s="66" t="s">
        <v>13</v>
      </c>
      <c r="B9" s="103" t="s">
        <v>20</v>
      </c>
      <c r="C9" s="83"/>
      <c r="D9" s="84"/>
      <c r="E9" s="85"/>
      <c r="F9" s="86"/>
      <c r="G9" s="85"/>
      <c r="H9" s="85"/>
      <c r="I9" s="85"/>
      <c r="J9" s="87"/>
    </row>
    <row r="10" spans="1:10" x14ac:dyDescent="0.25">
      <c r="A10" s="66"/>
      <c r="B10" s="68"/>
      <c r="C10" s="68"/>
      <c r="D10" s="75"/>
      <c r="E10" s="76"/>
      <c r="F10" s="77"/>
      <c r="G10" s="76"/>
      <c r="H10" s="76"/>
      <c r="I10" s="76"/>
      <c r="J10" s="78"/>
    </row>
    <row r="11" spans="1:10" ht="15.75" thickBot="1" x14ac:dyDescent="0.3">
      <c r="A11" s="69"/>
      <c r="B11" s="70"/>
      <c r="C11" s="70"/>
      <c r="D11" s="79"/>
      <c r="E11" s="80"/>
      <c r="F11" s="81"/>
      <c r="G11" s="80"/>
      <c r="H11" s="80"/>
      <c r="I11" s="80"/>
      <c r="J11" s="82"/>
    </row>
    <row r="12" spans="1:10" x14ac:dyDescent="0.25">
      <c r="A12" s="66" t="s">
        <v>14</v>
      </c>
      <c r="B12" s="103" t="s">
        <v>15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66"/>
      <c r="B13" s="102" t="s">
        <v>16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17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18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19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25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21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69"/>
      <c r="B20" s="70"/>
      <c r="C20" s="70"/>
      <c r="D20" s="79"/>
      <c r="E20" s="80"/>
      <c r="F20" s="81"/>
      <c r="G20" s="80"/>
      <c r="H20" s="80"/>
      <c r="I20" s="80"/>
      <c r="J20" s="8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4" sqref="A4:J8"/>
    </sheetView>
  </sheetViews>
  <sheetFormatPr defaultRowHeight="15" x14ac:dyDescent="0.25"/>
  <cols>
    <col min="1" max="3" width="9.140625" style="55"/>
    <col min="4" max="4" width="23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47</v>
      </c>
      <c r="E4" s="133" t="s">
        <v>48</v>
      </c>
      <c r="F4" s="112">
        <v>25</v>
      </c>
      <c r="G4" s="113">
        <f>H4*4+I4*9+J4*4</f>
        <v>112.4</v>
      </c>
      <c r="H4" s="129">
        <v>5.8</v>
      </c>
      <c r="I4" s="129">
        <v>6.4</v>
      </c>
      <c r="J4" s="130">
        <v>7.9</v>
      </c>
    </row>
    <row r="5" spans="1:10" ht="15" customHeight="1" x14ac:dyDescent="0.25">
      <c r="A5" s="66"/>
      <c r="B5" s="102" t="s">
        <v>11</v>
      </c>
      <c r="C5" s="68"/>
      <c r="D5" s="95" t="s">
        <v>49</v>
      </c>
      <c r="E5" s="96">
        <v>200</v>
      </c>
      <c r="F5" s="97">
        <v>36</v>
      </c>
      <c r="G5" s="98">
        <f>H5*4+I5*9+J5*4</f>
        <v>318.70000000000005</v>
      </c>
      <c r="H5" s="101">
        <v>16.100000000000001</v>
      </c>
      <c r="I5" s="101">
        <v>15.1</v>
      </c>
      <c r="J5" s="115">
        <v>29.6</v>
      </c>
    </row>
    <row r="6" spans="1:10" x14ac:dyDescent="0.25">
      <c r="A6" s="66"/>
      <c r="B6" s="102" t="s">
        <v>12</v>
      </c>
      <c r="C6" s="68"/>
      <c r="D6" s="94" t="s">
        <v>32</v>
      </c>
      <c r="E6" s="96">
        <v>200</v>
      </c>
      <c r="F6" s="97">
        <v>14</v>
      </c>
      <c r="G6" s="98">
        <f>J6*4+I6*9+H6*4</f>
        <v>127.19999999999999</v>
      </c>
      <c r="H6" s="96">
        <v>3.4</v>
      </c>
      <c r="I6" s="96">
        <v>3.2</v>
      </c>
      <c r="J6" s="116">
        <v>21.2</v>
      </c>
    </row>
    <row r="7" spans="1:10" x14ac:dyDescent="0.25">
      <c r="A7" s="66"/>
      <c r="B7" s="102" t="s">
        <v>24</v>
      </c>
      <c r="C7" s="88"/>
      <c r="D7" s="94" t="s">
        <v>28</v>
      </c>
      <c r="E7" s="96">
        <v>20</v>
      </c>
      <c r="F7" s="97">
        <v>2.5</v>
      </c>
      <c r="G7" s="98">
        <f>H7*4+I7*9+J7*4</f>
        <v>39.099999999999994</v>
      </c>
      <c r="H7" s="101">
        <v>1</v>
      </c>
      <c r="I7" s="101">
        <v>0.3</v>
      </c>
      <c r="J7" s="115">
        <v>8.1</v>
      </c>
    </row>
    <row r="8" spans="1:10" ht="15.75" thickBot="1" x14ac:dyDescent="0.3">
      <c r="A8" s="69"/>
      <c r="B8" s="70"/>
      <c r="C8" s="70"/>
      <c r="D8" s="117" t="s">
        <v>41</v>
      </c>
      <c r="E8" s="118">
        <v>20</v>
      </c>
      <c r="F8" s="119">
        <v>2.5</v>
      </c>
      <c r="G8" s="121">
        <v>81</v>
      </c>
      <c r="H8" s="121">
        <v>0.7</v>
      </c>
      <c r="I8" s="121">
        <v>0.1</v>
      </c>
      <c r="J8" s="122">
        <v>9.4</v>
      </c>
    </row>
    <row r="9" spans="1:10" x14ac:dyDescent="0.25">
      <c r="A9" s="64" t="s">
        <v>13</v>
      </c>
      <c r="B9" s="99" t="s">
        <v>20</v>
      </c>
      <c r="C9" s="65"/>
      <c r="D9" s="71"/>
      <c r="E9" s="72"/>
      <c r="F9" s="73"/>
      <c r="G9" s="72"/>
      <c r="H9" s="72"/>
      <c r="I9" s="72"/>
      <c r="J9" s="74"/>
    </row>
    <row r="10" spans="1:10" x14ac:dyDescent="0.25">
      <c r="A10" s="66"/>
      <c r="B10" s="68"/>
      <c r="C10" s="68"/>
      <c r="D10" s="75"/>
      <c r="E10" s="76"/>
      <c r="F10" s="77"/>
      <c r="G10" s="76"/>
      <c r="H10" s="76"/>
      <c r="I10" s="76"/>
      <c r="J10" s="78"/>
    </row>
    <row r="11" spans="1:10" ht="15.75" thickBot="1" x14ac:dyDescent="0.3">
      <c r="A11" s="69"/>
      <c r="B11" s="70"/>
      <c r="C11" s="70"/>
      <c r="D11" s="79"/>
      <c r="E11" s="80"/>
      <c r="F11" s="81"/>
      <c r="G11" s="80"/>
      <c r="H11" s="80"/>
      <c r="I11" s="80"/>
      <c r="J11" s="82"/>
    </row>
    <row r="12" spans="1:10" x14ac:dyDescent="0.25">
      <c r="A12" s="66" t="s">
        <v>14</v>
      </c>
      <c r="B12" s="103" t="s">
        <v>15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66"/>
      <c r="B13" s="102" t="s">
        <v>16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17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18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19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25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21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69"/>
      <c r="B20" s="70"/>
      <c r="C20" s="70"/>
      <c r="D20" s="79"/>
      <c r="E20" s="80"/>
      <c r="F20" s="81"/>
      <c r="G20" s="80"/>
      <c r="H20" s="80"/>
      <c r="I20" s="80"/>
      <c r="J20" s="8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0" sqref="D10"/>
    </sheetView>
  </sheetViews>
  <sheetFormatPr defaultRowHeight="15" x14ac:dyDescent="0.25"/>
  <cols>
    <col min="1" max="1" width="9.140625" style="55"/>
    <col min="2" max="2" width="9.28515625" style="55" customWidth="1"/>
    <col min="3" max="3" width="9.140625" style="55"/>
    <col min="4" max="4" width="23.57031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10" t="s">
        <v>50</v>
      </c>
      <c r="E4" s="131" t="s">
        <v>51</v>
      </c>
      <c r="F4" s="112">
        <v>20</v>
      </c>
      <c r="G4" s="113">
        <f>J4*4+I4*9+H4*4</f>
        <v>211.4</v>
      </c>
      <c r="H4" s="111">
        <v>5.4</v>
      </c>
      <c r="I4" s="111">
        <v>8.1999999999999993</v>
      </c>
      <c r="J4" s="130">
        <v>29</v>
      </c>
    </row>
    <row r="5" spans="1:10" x14ac:dyDescent="0.25">
      <c r="A5" s="66"/>
      <c r="B5" s="103" t="s">
        <v>11</v>
      </c>
      <c r="C5" s="68"/>
      <c r="D5" s="94" t="s">
        <v>52</v>
      </c>
      <c r="E5" s="96" t="s">
        <v>53</v>
      </c>
      <c r="F5" s="97">
        <v>50</v>
      </c>
      <c r="G5" s="98">
        <f>H5*4+I5*9+J5*4</f>
        <v>304.90000000000003</v>
      </c>
      <c r="H5" s="101">
        <v>15.5</v>
      </c>
      <c r="I5" s="101">
        <v>12.9</v>
      </c>
      <c r="J5" s="115">
        <v>31.7</v>
      </c>
    </row>
    <row r="6" spans="1:10" x14ac:dyDescent="0.25">
      <c r="A6" s="66"/>
      <c r="B6" s="102" t="s">
        <v>12</v>
      </c>
      <c r="C6" s="68"/>
      <c r="D6" s="93" t="s">
        <v>54</v>
      </c>
      <c r="E6" s="123" t="s">
        <v>33</v>
      </c>
      <c r="F6" s="134">
        <v>7.5</v>
      </c>
      <c r="G6" s="135">
        <f>H6*4+I6*9+J6*4</f>
        <v>82.9</v>
      </c>
      <c r="H6" s="101">
        <v>0.7</v>
      </c>
      <c r="I6" s="101">
        <v>0.1</v>
      </c>
      <c r="J6" s="115">
        <v>19.8</v>
      </c>
    </row>
    <row r="7" spans="1:10" ht="15.75" thickBot="1" x14ac:dyDescent="0.3">
      <c r="A7" s="69"/>
      <c r="B7" s="132" t="s">
        <v>24</v>
      </c>
      <c r="C7" s="70"/>
      <c r="D7" s="117" t="s">
        <v>41</v>
      </c>
      <c r="E7" s="118">
        <v>20</v>
      </c>
      <c r="F7" s="119">
        <v>2.5</v>
      </c>
      <c r="G7" s="121">
        <v>81</v>
      </c>
      <c r="H7" s="121">
        <v>0.7</v>
      </c>
      <c r="I7" s="121">
        <v>0.1</v>
      </c>
      <c r="J7" s="122">
        <v>9.4</v>
      </c>
    </row>
    <row r="8" spans="1:10" x14ac:dyDescent="0.25">
      <c r="A8" s="64" t="s">
        <v>13</v>
      </c>
      <c r="B8" s="99" t="s">
        <v>20</v>
      </c>
      <c r="C8" s="65"/>
      <c r="D8" s="71"/>
      <c r="E8" s="72"/>
      <c r="F8" s="73"/>
      <c r="G8" s="72"/>
      <c r="H8" s="72"/>
      <c r="I8" s="72"/>
      <c r="J8" s="74"/>
    </row>
    <row r="9" spans="1:10" x14ac:dyDescent="0.25">
      <c r="A9" s="66"/>
      <c r="B9" s="68"/>
      <c r="C9" s="68"/>
      <c r="D9" s="75"/>
      <c r="E9" s="76"/>
      <c r="F9" s="77"/>
      <c r="G9" s="76"/>
      <c r="H9" s="76"/>
      <c r="I9" s="76"/>
      <c r="J9" s="78"/>
    </row>
    <row r="10" spans="1:10" ht="15.75" thickBot="1" x14ac:dyDescent="0.3">
      <c r="A10" s="69"/>
      <c r="B10" s="70"/>
      <c r="C10" s="70"/>
      <c r="D10" s="79"/>
      <c r="E10" s="80"/>
      <c r="F10" s="81"/>
      <c r="G10" s="80"/>
      <c r="H10" s="80"/>
      <c r="I10" s="80"/>
      <c r="J10" s="82"/>
    </row>
    <row r="11" spans="1:10" x14ac:dyDescent="0.25">
      <c r="A11" s="66" t="s">
        <v>14</v>
      </c>
      <c r="B11" s="103" t="s">
        <v>15</v>
      </c>
      <c r="C11" s="83"/>
      <c r="D11" s="84"/>
      <c r="E11" s="85"/>
      <c r="F11" s="86"/>
      <c r="G11" s="85"/>
      <c r="H11" s="85"/>
      <c r="I11" s="85"/>
      <c r="J11" s="87"/>
    </row>
    <row r="12" spans="1:10" x14ac:dyDescent="0.25">
      <c r="A12" s="66"/>
      <c r="B12" s="102" t="s">
        <v>16</v>
      </c>
      <c r="C12" s="68"/>
      <c r="D12" s="75"/>
      <c r="E12" s="76"/>
      <c r="F12" s="77"/>
      <c r="G12" s="76"/>
      <c r="H12" s="76"/>
      <c r="I12" s="76"/>
      <c r="J12" s="78"/>
    </row>
    <row r="13" spans="1:10" x14ac:dyDescent="0.25">
      <c r="A13" s="66"/>
      <c r="B13" s="102" t="s">
        <v>17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18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19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25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21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88"/>
      <c r="C18" s="88"/>
      <c r="D18" s="89"/>
      <c r="E18" s="90"/>
      <c r="F18" s="91"/>
      <c r="G18" s="90"/>
      <c r="H18" s="90"/>
      <c r="I18" s="90"/>
      <c r="J18" s="92"/>
    </row>
    <row r="19" spans="1:10" ht="15.75" thickBot="1" x14ac:dyDescent="0.3">
      <c r="A19" s="69"/>
      <c r="B19" s="70"/>
      <c r="C19" s="70"/>
      <c r="D19" s="79"/>
      <c r="E19" s="80"/>
      <c r="F19" s="81"/>
      <c r="G19" s="80"/>
      <c r="H19" s="80"/>
      <c r="I19" s="80"/>
      <c r="J19" s="82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0" zoomScaleNormal="90" workbookViewId="0">
      <selection activeCell="F4" sqref="F4:F8"/>
    </sheetView>
  </sheetViews>
  <sheetFormatPr defaultRowHeight="15" x14ac:dyDescent="0.25"/>
  <cols>
    <col min="1" max="3" width="9.140625" style="55"/>
    <col min="4" max="4" width="18.14062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107" t="s">
        <v>2</v>
      </c>
      <c r="B3" s="108" t="s">
        <v>3</v>
      </c>
      <c r="C3" s="108" t="s">
        <v>26</v>
      </c>
      <c r="D3" s="108" t="s">
        <v>4</v>
      </c>
      <c r="E3" s="108" t="s">
        <v>27</v>
      </c>
      <c r="F3" s="108" t="s">
        <v>5</v>
      </c>
      <c r="G3" s="108" t="s">
        <v>6</v>
      </c>
      <c r="H3" s="108" t="s">
        <v>7</v>
      </c>
      <c r="I3" s="108" t="s">
        <v>8</v>
      </c>
      <c r="J3" s="109" t="s">
        <v>9</v>
      </c>
    </row>
    <row r="4" spans="1:10" x14ac:dyDescent="0.25">
      <c r="A4" s="64" t="s">
        <v>10</v>
      </c>
      <c r="B4" s="99"/>
      <c r="C4" s="65"/>
      <c r="D4" s="110" t="s">
        <v>55</v>
      </c>
      <c r="E4" s="111">
        <v>80</v>
      </c>
      <c r="F4" s="112">
        <v>16</v>
      </c>
      <c r="G4" s="113">
        <f>J4*4+I4*9+H4*4</f>
        <v>88.399999999999991</v>
      </c>
      <c r="H4" s="111">
        <v>1.2</v>
      </c>
      <c r="I4" s="111">
        <v>4</v>
      </c>
      <c r="J4" s="114">
        <v>11.9</v>
      </c>
    </row>
    <row r="5" spans="1:10" x14ac:dyDescent="0.25">
      <c r="A5" s="66"/>
      <c r="B5" s="102" t="s">
        <v>11</v>
      </c>
      <c r="C5" s="68"/>
      <c r="D5" s="94" t="s">
        <v>56</v>
      </c>
      <c r="E5" s="100" t="s">
        <v>33</v>
      </c>
      <c r="F5" s="97">
        <v>44</v>
      </c>
      <c r="G5" s="98">
        <f>H5*4+I5*9+J5*4</f>
        <v>319.3</v>
      </c>
      <c r="H5" s="101">
        <v>12.5</v>
      </c>
      <c r="I5" s="96">
        <v>13.7</v>
      </c>
      <c r="J5" s="115">
        <v>36.5</v>
      </c>
    </row>
    <row r="6" spans="1:10" x14ac:dyDescent="0.25">
      <c r="A6" s="66"/>
      <c r="B6" s="102" t="s">
        <v>12</v>
      </c>
      <c r="C6" s="68"/>
      <c r="D6" s="94" t="s">
        <v>57</v>
      </c>
      <c r="E6" s="96">
        <v>200</v>
      </c>
      <c r="F6" s="97">
        <v>15</v>
      </c>
      <c r="G6" s="98">
        <f>H6*4+I6*9+J6*4</f>
        <v>96.2</v>
      </c>
      <c r="H6" s="101">
        <v>0.5</v>
      </c>
      <c r="I6" s="96">
        <v>0.2</v>
      </c>
      <c r="J6" s="116">
        <v>23.1</v>
      </c>
    </row>
    <row r="7" spans="1:10" x14ac:dyDescent="0.25">
      <c r="A7" s="66"/>
      <c r="B7" s="102" t="s">
        <v>24</v>
      </c>
      <c r="C7" s="68"/>
      <c r="D7" s="94" t="s">
        <v>41</v>
      </c>
      <c r="E7" s="96">
        <v>20</v>
      </c>
      <c r="F7" s="97">
        <v>2.5</v>
      </c>
      <c r="G7" s="101">
        <v>81</v>
      </c>
      <c r="H7" s="101">
        <v>0.7</v>
      </c>
      <c r="I7" s="101">
        <v>0.1</v>
      </c>
      <c r="J7" s="115">
        <v>9.4</v>
      </c>
    </row>
    <row r="8" spans="1:10" ht="15.75" thickBot="1" x14ac:dyDescent="0.3">
      <c r="A8" s="69"/>
      <c r="B8" s="70"/>
      <c r="C8" s="70"/>
      <c r="D8" s="117" t="s">
        <v>28</v>
      </c>
      <c r="E8" s="118">
        <v>20</v>
      </c>
      <c r="F8" s="119">
        <v>2.5</v>
      </c>
      <c r="G8" s="120">
        <f>H8*4+I8*9+J8*4</f>
        <v>29.4</v>
      </c>
      <c r="H8" s="121">
        <v>0.8</v>
      </c>
      <c r="I8" s="121">
        <v>0.2</v>
      </c>
      <c r="J8" s="122">
        <v>6.1</v>
      </c>
    </row>
    <row r="9" spans="1:10" x14ac:dyDescent="0.25">
      <c r="A9" s="64" t="s">
        <v>13</v>
      </c>
      <c r="B9" s="99" t="s">
        <v>20</v>
      </c>
      <c r="C9" s="65"/>
      <c r="D9" s="71"/>
      <c r="E9" s="72"/>
      <c r="F9" s="73"/>
      <c r="G9" s="72"/>
      <c r="H9" s="72"/>
      <c r="I9" s="72"/>
      <c r="J9" s="74"/>
    </row>
    <row r="10" spans="1:10" x14ac:dyDescent="0.25">
      <c r="A10" s="66"/>
      <c r="B10" s="68"/>
      <c r="C10" s="68"/>
      <c r="D10" s="75"/>
      <c r="E10" s="76"/>
      <c r="F10" s="77"/>
      <c r="G10" s="76"/>
      <c r="H10" s="76"/>
      <c r="I10" s="76"/>
      <c r="J10" s="78"/>
    </row>
    <row r="11" spans="1:10" ht="15.75" thickBot="1" x14ac:dyDescent="0.3">
      <c r="A11" s="69"/>
      <c r="B11" s="70"/>
      <c r="C11" s="70"/>
      <c r="D11" s="79"/>
      <c r="E11" s="80"/>
      <c r="F11" s="81"/>
      <c r="G11" s="80"/>
      <c r="H11" s="80"/>
      <c r="I11" s="80"/>
      <c r="J11" s="82"/>
    </row>
    <row r="12" spans="1:10" x14ac:dyDescent="0.25">
      <c r="A12" s="66" t="s">
        <v>14</v>
      </c>
      <c r="B12" s="103" t="s">
        <v>15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66"/>
      <c r="B13" s="102" t="s">
        <v>16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17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18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19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25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21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69"/>
      <c r="B20" s="70"/>
      <c r="C20" s="70"/>
      <c r="D20" s="79"/>
      <c r="E20" s="80"/>
      <c r="F20" s="81"/>
      <c r="G20" s="80"/>
      <c r="H20" s="80"/>
      <c r="I20" s="80"/>
      <c r="J20" s="82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9" sqref="D19"/>
    </sheetView>
  </sheetViews>
  <sheetFormatPr defaultRowHeight="15" x14ac:dyDescent="0.25"/>
  <cols>
    <col min="1" max="3" width="9.140625" style="55"/>
    <col min="4" max="4" width="24.710937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107" t="s">
        <v>2</v>
      </c>
      <c r="B3" s="108" t="s">
        <v>3</v>
      </c>
      <c r="C3" s="108" t="s">
        <v>26</v>
      </c>
      <c r="D3" s="108" t="s">
        <v>4</v>
      </c>
      <c r="E3" s="108" t="s">
        <v>27</v>
      </c>
      <c r="F3" s="108" t="s">
        <v>5</v>
      </c>
      <c r="G3" s="108" t="s">
        <v>6</v>
      </c>
      <c r="H3" s="108" t="s">
        <v>7</v>
      </c>
      <c r="I3" s="108" t="s">
        <v>8</v>
      </c>
      <c r="J3" s="109" t="s">
        <v>9</v>
      </c>
    </row>
    <row r="4" spans="1:10" x14ac:dyDescent="0.25">
      <c r="A4" s="66" t="s">
        <v>10</v>
      </c>
      <c r="B4" s="103"/>
      <c r="C4" s="83"/>
      <c r="D4" s="124" t="s">
        <v>58</v>
      </c>
      <c r="E4" s="104">
        <v>80</v>
      </c>
      <c r="F4" s="105">
        <v>16</v>
      </c>
      <c r="G4" s="106">
        <f>H4*4+I4*9+J4*4</f>
        <v>9.3000000000000007</v>
      </c>
      <c r="H4" s="125">
        <v>0.6</v>
      </c>
      <c r="I4" s="125">
        <v>0.1</v>
      </c>
      <c r="J4" s="126">
        <v>1.5</v>
      </c>
    </row>
    <row r="5" spans="1:10" x14ac:dyDescent="0.25">
      <c r="A5" s="66"/>
      <c r="B5" s="102" t="s">
        <v>11</v>
      </c>
      <c r="C5" s="83"/>
      <c r="D5" s="94" t="s">
        <v>59</v>
      </c>
      <c r="E5" s="96">
        <v>80</v>
      </c>
      <c r="F5" s="97">
        <v>34</v>
      </c>
      <c r="G5" s="98">
        <f>H5*4+I5*9+J5*4</f>
        <v>163.29999999999998</v>
      </c>
      <c r="H5" s="96">
        <v>13</v>
      </c>
      <c r="I5" s="96">
        <v>12.1</v>
      </c>
      <c r="J5" s="116">
        <v>0.6</v>
      </c>
    </row>
    <row r="6" spans="1:10" x14ac:dyDescent="0.25">
      <c r="A6" s="66"/>
      <c r="B6" s="102"/>
      <c r="C6" s="83"/>
      <c r="D6" s="93" t="s">
        <v>60</v>
      </c>
      <c r="E6" s="96">
        <v>180</v>
      </c>
      <c r="F6" s="97"/>
      <c r="G6" s="98"/>
      <c r="H6" s="96"/>
      <c r="I6" s="96"/>
      <c r="J6" s="116"/>
    </row>
    <row r="7" spans="1:10" x14ac:dyDescent="0.25">
      <c r="A7" s="66"/>
      <c r="B7" s="102"/>
      <c r="C7" s="83"/>
      <c r="D7" s="93" t="s">
        <v>45</v>
      </c>
      <c r="E7" s="123" t="s">
        <v>61</v>
      </c>
      <c r="F7" s="97">
        <v>5</v>
      </c>
      <c r="G7" s="98">
        <f>H7*4+I7*9+J7*4</f>
        <v>97.7</v>
      </c>
      <c r="H7" s="101">
        <v>2.2000000000000002</v>
      </c>
      <c r="I7" s="101">
        <v>3.3</v>
      </c>
      <c r="J7" s="115">
        <v>14.8</v>
      </c>
    </row>
    <row r="8" spans="1:10" x14ac:dyDescent="0.25">
      <c r="A8" s="66"/>
      <c r="B8" s="103"/>
      <c r="C8" s="83"/>
      <c r="D8" s="93" t="s">
        <v>62</v>
      </c>
      <c r="E8" s="96">
        <v>50</v>
      </c>
      <c r="F8" s="97">
        <v>5</v>
      </c>
      <c r="G8" s="98">
        <f>J8*4+I8*9+H8*4</f>
        <v>47.4</v>
      </c>
      <c r="H8" s="96">
        <v>1.2</v>
      </c>
      <c r="I8" s="101">
        <v>3</v>
      </c>
      <c r="J8" s="115">
        <v>3.9</v>
      </c>
    </row>
    <row r="9" spans="1:10" x14ac:dyDescent="0.25">
      <c r="A9" s="66"/>
      <c r="B9" s="102" t="s">
        <v>12</v>
      </c>
      <c r="C9" s="68"/>
      <c r="D9" s="93" t="s">
        <v>63</v>
      </c>
      <c r="E9" s="96">
        <v>200</v>
      </c>
      <c r="F9" s="97">
        <v>15</v>
      </c>
      <c r="G9" s="98">
        <f>H9*4+I9*9+J9*4</f>
        <v>116.7</v>
      </c>
      <c r="H9" s="101">
        <v>3.2</v>
      </c>
      <c r="I9" s="101">
        <v>3.1</v>
      </c>
      <c r="J9" s="115">
        <v>19</v>
      </c>
    </row>
    <row r="10" spans="1:10" x14ac:dyDescent="0.25">
      <c r="A10" s="66"/>
      <c r="B10" s="102" t="s">
        <v>24</v>
      </c>
      <c r="C10" s="68"/>
      <c r="D10" s="94" t="s">
        <v>41</v>
      </c>
      <c r="E10" s="96">
        <v>20</v>
      </c>
      <c r="F10" s="97">
        <v>2.5</v>
      </c>
      <c r="G10" s="101">
        <v>81</v>
      </c>
      <c r="H10" s="101">
        <v>0.7</v>
      </c>
      <c r="I10" s="101">
        <v>0.1</v>
      </c>
      <c r="J10" s="115">
        <v>9.4</v>
      </c>
    </row>
    <row r="11" spans="1:10" ht="15.75" thickBot="1" x14ac:dyDescent="0.3">
      <c r="A11" s="69"/>
      <c r="B11" s="70"/>
      <c r="C11" s="70"/>
      <c r="D11" s="127" t="s">
        <v>28</v>
      </c>
      <c r="E11" s="118">
        <v>20</v>
      </c>
      <c r="F11" s="119">
        <v>2.5</v>
      </c>
      <c r="G11" s="120">
        <f>H11*4+I11*9+J11*4</f>
        <v>39.099999999999994</v>
      </c>
      <c r="H11" s="121">
        <v>1</v>
      </c>
      <c r="I11" s="121">
        <v>0.3</v>
      </c>
      <c r="J11" s="122">
        <v>8.1</v>
      </c>
    </row>
    <row r="12" spans="1:10" x14ac:dyDescent="0.25">
      <c r="A12" s="64" t="s">
        <v>13</v>
      </c>
      <c r="B12" s="99" t="s">
        <v>20</v>
      </c>
      <c r="C12" s="65"/>
      <c r="D12" s="71"/>
      <c r="E12" s="72"/>
      <c r="F12" s="73"/>
      <c r="G12" s="72"/>
      <c r="H12" s="72"/>
      <c r="I12" s="72"/>
      <c r="J12" s="74"/>
    </row>
    <row r="13" spans="1:10" x14ac:dyDescent="0.25">
      <c r="A13" s="66"/>
      <c r="B13" s="68"/>
      <c r="C13" s="68"/>
      <c r="D13" s="75"/>
      <c r="E13" s="76"/>
      <c r="F13" s="77"/>
      <c r="G13" s="76"/>
      <c r="H13" s="76"/>
      <c r="I13" s="76"/>
      <c r="J13" s="78"/>
    </row>
    <row r="14" spans="1:10" ht="15.75" thickBot="1" x14ac:dyDescent="0.3">
      <c r="A14" s="69"/>
      <c r="B14" s="70"/>
      <c r="C14" s="70"/>
      <c r="D14" s="79"/>
      <c r="E14" s="80"/>
      <c r="F14" s="81"/>
      <c r="G14" s="80"/>
      <c r="H14" s="80"/>
      <c r="I14" s="80"/>
      <c r="J14" s="82"/>
    </row>
    <row r="15" spans="1:10" x14ac:dyDescent="0.25">
      <c r="A15" s="66" t="s">
        <v>14</v>
      </c>
      <c r="B15" s="103" t="s">
        <v>15</v>
      </c>
      <c r="C15" s="83"/>
      <c r="D15" s="84"/>
      <c r="E15" s="85"/>
      <c r="F15" s="86"/>
      <c r="G15" s="85"/>
      <c r="H15" s="85"/>
      <c r="I15" s="85"/>
      <c r="J15" s="87"/>
    </row>
    <row r="16" spans="1:10" x14ac:dyDescent="0.25">
      <c r="A16" s="66"/>
      <c r="B16" s="102" t="s">
        <v>16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17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18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19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102" t="s">
        <v>25</v>
      </c>
      <c r="C20" s="68"/>
      <c r="D20" s="75"/>
      <c r="E20" s="76"/>
      <c r="F20" s="77"/>
      <c r="G20" s="76"/>
      <c r="H20" s="76"/>
      <c r="I20" s="76"/>
      <c r="J20" s="78"/>
    </row>
    <row r="21" spans="1:10" x14ac:dyDescent="0.25">
      <c r="A21" s="66"/>
      <c r="B21" s="102" t="s">
        <v>21</v>
      </c>
      <c r="C21" s="68"/>
      <c r="D21" s="75"/>
      <c r="E21" s="76"/>
      <c r="F21" s="77"/>
      <c r="G21" s="76"/>
      <c r="H21" s="76"/>
      <c r="I21" s="76"/>
      <c r="J21" s="78"/>
    </row>
    <row r="22" spans="1:10" x14ac:dyDescent="0.25">
      <c r="A22" s="66"/>
      <c r="B22" s="88"/>
      <c r="C22" s="88"/>
      <c r="D22" s="89"/>
      <c r="E22" s="90"/>
      <c r="F22" s="91"/>
      <c r="G22" s="90"/>
      <c r="H22" s="90"/>
      <c r="I22" s="90"/>
      <c r="J22" s="92"/>
    </row>
    <row r="23" spans="1:10" ht="15.75" thickBot="1" x14ac:dyDescent="0.3">
      <c r="A23" s="69"/>
      <c r="B23" s="70"/>
      <c r="C23" s="70"/>
      <c r="D23" s="79"/>
      <c r="E23" s="80"/>
      <c r="F23" s="81"/>
      <c r="G23" s="80"/>
      <c r="H23" s="80"/>
      <c r="I23" s="80"/>
      <c r="J23" s="82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F4" sqref="F4:F8"/>
    </sheetView>
  </sheetViews>
  <sheetFormatPr defaultRowHeight="15" x14ac:dyDescent="0.25"/>
  <cols>
    <col min="1" max="3" width="9.140625" style="55"/>
    <col min="4" max="4" width="19.7109375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28" t="s">
        <v>29</v>
      </c>
      <c r="E4" s="111" t="s">
        <v>30</v>
      </c>
      <c r="F4" s="112">
        <v>20</v>
      </c>
      <c r="G4" s="113">
        <f>H4*4+I4*9+J4*4</f>
        <v>93</v>
      </c>
      <c r="H4" s="129">
        <v>1.8</v>
      </c>
      <c r="I4" s="129">
        <v>0.2</v>
      </c>
      <c r="J4" s="130">
        <v>21</v>
      </c>
    </row>
    <row r="5" spans="1:10" x14ac:dyDescent="0.25">
      <c r="A5" s="66"/>
      <c r="B5" s="102" t="s">
        <v>11</v>
      </c>
      <c r="C5" s="68"/>
      <c r="D5" s="94" t="s">
        <v>31</v>
      </c>
      <c r="E5" s="96">
        <v>200</v>
      </c>
      <c r="F5" s="97">
        <v>41</v>
      </c>
      <c r="G5" s="98">
        <f>H5*4+I5*9+J5*4</f>
        <v>302.5</v>
      </c>
      <c r="H5" s="96">
        <v>14.7</v>
      </c>
      <c r="I5" s="96">
        <v>15.3</v>
      </c>
      <c r="J5" s="116">
        <v>26.5</v>
      </c>
    </row>
    <row r="6" spans="1:10" x14ac:dyDescent="0.25">
      <c r="A6" s="66"/>
      <c r="B6" s="102" t="s">
        <v>12</v>
      </c>
      <c r="C6" s="68"/>
      <c r="D6" s="93" t="s">
        <v>32</v>
      </c>
      <c r="E6" s="100" t="s">
        <v>33</v>
      </c>
      <c r="F6" s="97">
        <v>14</v>
      </c>
      <c r="G6" s="98">
        <f>H6*4+I6*9+J6*4</f>
        <v>127.19999999999999</v>
      </c>
      <c r="H6" s="101">
        <v>3.4</v>
      </c>
      <c r="I6" s="101">
        <v>3.2</v>
      </c>
      <c r="J6" s="115">
        <v>21.2</v>
      </c>
    </row>
    <row r="7" spans="1:10" x14ac:dyDescent="0.25">
      <c r="A7" s="66"/>
      <c r="B7" s="102" t="s">
        <v>24</v>
      </c>
      <c r="C7" s="68"/>
      <c r="D7" s="94" t="s">
        <v>41</v>
      </c>
      <c r="E7" s="96">
        <v>20</v>
      </c>
      <c r="F7" s="97">
        <v>2.5</v>
      </c>
      <c r="G7" s="101">
        <v>81</v>
      </c>
      <c r="H7" s="101">
        <v>0.7</v>
      </c>
      <c r="I7" s="101">
        <v>0.1</v>
      </c>
      <c r="J7" s="115">
        <v>9.4</v>
      </c>
    </row>
    <row r="8" spans="1:10" ht="15.75" thickBot="1" x14ac:dyDescent="0.3">
      <c r="A8" s="69"/>
      <c r="B8" s="70"/>
      <c r="C8" s="70"/>
      <c r="D8" s="127" t="s">
        <v>28</v>
      </c>
      <c r="E8" s="118">
        <v>20</v>
      </c>
      <c r="F8" s="119">
        <v>2.5</v>
      </c>
      <c r="G8" s="120">
        <f>H8*4+I8*9+J8*4</f>
        <v>78.199999999999989</v>
      </c>
      <c r="H8" s="121">
        <v>2</v>
      </c>
      <c r="I8" s="121">
        <v>0.6</v>
      </c>
      <c r="J8" s="122">
        <v>16.2</v>
      </c>
    </row>
    <row r="9" spans="1:10" x14ac:dyDescent="0.25">
      <c r="A9" s="64" t="s">
        <v>13</v>
      </c>
      <c r="B9" s="99" t="s">
        <v>20</v>
      </c>
      <c r="C9" s="65"/>
      <c r="D9" s="71"/>
      <c r="E9" s="72"/>
      <c r="F9" s="73"/>
      <c r="G9" s="72"/>
      <c r="H9" s="72"/>
      <c r="I9" s="72"/>
      <c r="J9" s="74"/>
    </row>
    <row r="10" spans="1:10" x14ac:dyDescent="0.25">
      <c r="A10" s="66"/>
      <c r="B10" s="68"/>
      <c r="C10" s="68"/>
      <c r="D10" s="75"/>
      <c r="E10" s="76"/>
      <c r="F10" s="77"/>
      <c r="G10" s="76"/>
      <c r="H10" s="76"/>
      <c r="I10" s="76"/>
      <c r="J10" s="78"/>
    </row>
    <row r="11" spans="1:10" ht="15.75" thickBot="1" x14ac:dyDescent="0.3">
      <c r="A11" s="69"/>
      <c r="B11" s="70"/>
      <c r="C11" s="70"/>
      <c r="D11" s="79"/>
      <c r="E11" s="80"/>
      <c r="F11" s="81"/>
      <c r="G11" s="80"/>
      <c r="H11" s="80"/>
      <c r="I11" s="80"/>
      <c r="J11" s="82"/>
    </row>
    <row r="12" spans="1:10" x14ac:dyDescent="0.25">
      <c r="A12" s="66" t="s">
        <v>14</v>
      </c>
      <c r="B12" s="103" t="s">
        <v>15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66"/>
      <c r="B13" s="102" t="s">
        <v>16</v>
      </c>
      <c r="C13" s="68"/>
      <c r="D13" s="75"/>
      <c r="E13" s="76"/>
      <c r="F13" s="77"/>
      <c r="G13" s="76"/>
      <c r="H13" s="76"/>
      <c r="I13" s="76"/>
      <c r="J13" s="78"/>
    </row>
    <row r="14" spans="1:10" x14ac:dyDescent="0.25">
      <c r="A14" s="66"/>
      <c r="B14" s="102" t="s">
        <v>17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18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19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25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21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69"/>
      <c r="B20" s="70"/>
      <c r="C20" s="70"/>
      <c r="D20" s="79"/>
      <c r="E20" s="80"/>
      <c r="F20" s="81"/>
      <c r="G20" s="80"/>
      <c r="H20" s="80"/>
      <c r="I20" s="80"/>
      <c r="J20" s="82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F4" sqref="F4:F9"/>
    </sheetView>
  </sheetViews>
  <sheetFormatPr defaultRowHeight="15" x14ac:dyDescent="0.25"/>
  <cols>
    <col min="1" max="3" width="9.140625" style="55"/>
    <col min="4" max="4" width="21" style="55" customWidth="1"/>
    <col min="5" max="9" width="9.140625" style="55"/>
    <col min="10" max="10" width="11.140625" style="55" customWidth="1"/>
    <col min="11" max="16384" width="9.140625" style="55"/>
  </cols>
  <sheetData>
    <row r="1" spans="1:10" x14ac:dyDescent="0.25">
      <c r="A1" s="55" t="s">
        <v>0</v>
      </c>
      <c r="B1" s="56" t="s">
        <v>23</v>
      </c>
      <c r="C1" s="57"/>
      <c r="D1" s="58"/>
      <c r="E1" s="55" t="s">
        <v>22</v>
      </c>
      <c r="F1" s="59"/>
      <c r="I1" s="55" t="s">
        <v>1</v>
      </c>
      <c r="J1" s="60">
        <v>20</v>
      </c>
    </row>
    <row r="2" spans="1:10" ht="15.75" thickBot="1" x14ac:dyDescent="0.3"/>
    <row r="3" spans="1:10" ht="15.75" thickBot="1" x14ac:dyDescent="0.3">
      <c r="A3" s="61" t="s">
        <v>2</v>
      </c>
      <c r="B3" s="62" t="s">
        <v>3</v>
      </c>
      <c r="C3" s="62" t="s">
        <v>26</v>
      </c>
      <c r="D3" s="62" t="s">
        <v>4</v>
      </c>
      <c r="E3" s="62" t="s">
        <v>27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0" x14ac:dyDescent="0.25">
      <c r="A4" s="64" t="s">
        <v>10</v>
      </c>
      <c r="B4" s="99"/>
      <c r="C4" s="65"/>
      <c r="D4" s="110" t="s">
        <v>34</v>
      </c>
      <c r="E4" s="111">
        <v>80</v>
      </c>
      <c r="F4" s="112">
        <v>15</v>
      </c>
      <c r="G4" s="113">
        <f>H4*4+I4*9+J4*4</f>
        <v>20.5</v>
      </c>
      <c r="H4" s="129">
        <v>1.1000000000000001</v>
      </c>
      <c r="I4" s="129">
        <v>0.1</v>
      </c>
      <c r="J4" s="130">
        <v>3.8</v>
      </c>
    </row>
    <row r="5" spans="1:10" x14ac:dyDescent="0.25">
      <c r="A5" s="66"/>
      <c r="B5" s="102" t="s">
        <v>11</v>
      </c>
      <c r="C5" s="68"/>
      <c r="D5" s="94" t="s">
        <v>64</v>
      </c>
      <c r="E5" s="96">
        <v>80</v>
      </c>
      <c r="F5" s="97">
        <v>33</v>
      </c>
      <c r="G5" s="98">
        <f>H5*4+I5*9+J5*4</f>
        <v>188.4</v>
      </c>
      <c r="H5" s="96">
        <v>14.1</v>
      </c>
      <c r="I5" s="96">
        <v>14.4</v>
      </c>
      <c r="J5" s="116">
        <v>0.6</v>
      </c>
    </row>
    <row r="6" spans="1:10" x14ac:dyDescent="0.25">
      <c r="A6" s="66"/>
      <c r="B6" s="102"/>
      <c r="C6" s="68"/>
      <c r="D6" s="94" t="s">
        <v>65</v>
      </c>
      <c r="E6" s="96">
        <v>150</v>
      </c>
      <c r="F6" s="97">
        <v>15</v>
      </c>
      <c r="G6" s="98">
        <f>H6*4+I6*9+J6*4</f>
        <v>189.4</v>
      </c>
      <c r="H6" s="96">
        <v>2.7</v>
      </c>
      <c r="I6" s="96">
        <v>5.8</v>
      </c>
      <c r="J6" s="116">
        <v>31.6</v>
      </c>
    </row>
    <row r="7" spans="1:10" x14ac:dyDescent="0.25">
      <c r="A7" s="66"/>
      <c r="B7" s="102" t="s">
        <v>12</v>
      </c>
      <c r="C7" s="68"/>
      <c r="D7" s="94" t="s">
        <v>57</v>
      </c>
      <c r="E7" s="100" t="s">
        <v>33</v>
      </c>
      <c r="F7" s="97">
        <v>12</v>
      </c>
      <c r="G7" s="98">
        <f>H7*4+I7*9+J7*4</f>
        <v>96.2</v>
      </c>
      <c r="H7" s="101">
        <v>0.5</v>
      </c>
      <c r="I7" s="101">
        <v>0.2</v>
      </c>
      <c r="J7" s="115">
        <v>23.1</v>
      </c>
    </row>
    <row r="8" spans="1:10" x14ac:dyDescent="0.25">
      <c r="A8" s="66"/>
      <c r="B8" s="102" t="s">
        <v>24</v>
      </c>
      <c r="C8" s="68"/>
      <c r="D8" s="94" t="s">
        <v>41</v>
      </c>
      <c r="E8" s="96">
        <v>20</v>
      </c>
      <c r="F8" s="97">
        <v>2.5</v>
      </c>
      <c r="G8" s="101">
        <v>81</v>
      </c>
      <c r="H8" s="101">
        <v>0.7</v>
      </c>
      <c r="I8" s="101">
        <v>0.1</v>
      </c>
      <c r="J8" s="115">
        <v>9.4</v>
      </c>
    </row>
    <row r="9" spans="1:10" ht="15.75" thickBot="1" x14ac:dyDescent="0.3">
      <c r="A9" s="69"/>
      <c r="B9" s="70"/>
      <c r="C9" s="70"/>
      <c r="D9" s="127" t="s">
        <v>28</v>
      </c>
      <c r="E9" s="118">
        <v>20</v>
      </c>
      <c r="F9" s="119">
        <v>2.5</v>
      </c>
      <c r="G9" s="120">
        <f>H9*4+I9*9+J9*4</f>
        <v>39.099999999999994</v>
      </c>
      <c r="H9" s="121">
        <v>1</v>
      </c>
      <c r="I9" s="121">
        <v>0.3</v>
      </c>
      <c r="J9" s="122">
        <v>8.1</v>
      </c>
    </row>
    <row r="10" spans="1:10" x14ac:dyDescent="0.25">
      <c r="A10" s="64" t="s">
        <v>13</v>
      </c>
      <c r="B10" s="99" t="s">
        <v>20</v>
      </c>
      <c r="C10" s="65"/>
      <c r="D10" s="71"/>
      <c r="E10" s="72"/>
      <c r="F10" s="73"/>
      <c r="G10" s="72"/>
      <c r="H10" s="72"/>
      <c r="I10" s="72"/>
      <c r="J10" s="74"/>
    </row>
    <row r="11" spans="1:10" x14ac:dyDescent="0.25">
      <c r="A11" s="66"/>
      <c r="B11" s="68"/>
      <c r="C11" s="68"/>
      <c r="D11" s="75"/>
      <c r="E11" s="76"/>
      <c r="F11" s="77"/>
      <c r="G11" s="76"/>
      <c r="H11" s="76"/>
      <c r="I11" s="76"/>
      <c r="J11" s="78"/>
    </row>
    <row r="12" spans="1:10" ht="15.75" thickBot="1" x14ac:dyDescent="0.3">
      <c r="A12" s="69"/>
      <c r="B12" s="70"/>
      <c r="C12" s="70"/>
      <c r="D12" s="79"/>
      <c r="E12" s="80"/>
      <c r="F12" s="81"/>
      <c r="G12" s="80"/>
      <c r="H12" s="80"/>
      <c r="I12" s="80"/>
      <c r="J12" s="82"/>
    </row>
    <row r="13" spans="1:10" x14ac:dyDescent="0.25">
      <c r="A13" s="66" t="s">
        <v>14</v>
      </c>
      <c r="B13" s="103" t="s">
        <v>15</v>
      </c>
      <c r="C13" s="83"/>
      <c r="D13" s="84"/>
      <c r="E13" s="85"/>
      <c r="F13" s="86"/>
      <c r="G13" s="85"/>
      <c r="H13" s="85"/>
      <c r="I13" s="85"/>
      <c r="J13" s="87"/>
    </row>
    <row r="14" spans="1:10" x14ac:dyDescent="0.25">
      <c r="A14" s="66"/>
      <c r="B14" s="102" t="s">
        <v>16</v>
      </c>
      <c r="C14" s="68"/>
      <c r="D14" s="75"/>
      <c r="E14" s="76"/>
      <c r="F14" s="77"/>
      <c r="G14" s="76"/>
      <c r="H14" s="76"/>
      <c r="I14" s="76"/>
      <c r="J14" s="78"/>
    </row>
    <row r="15" spans="1:10" x14ac:dyDescent="0.25">
      <c r="A15" s="66"/>
      <c r="B15" s="102" t="s">
        <v>17</v>
      </c>
      <c r="C15" s="68"/>
      <c r="D15" s="75"/>
      <c r="E15" s="76"/>
      <c r="F15" s="77"/>
      <c r="G15" s="76"/>
      <c r="H15" s="76"/>
      <c r="I15" s="76"/>
      <c r="J15" s="78"/>
    </row>
    <row r="16" spans="1:10" x14ac:dyDescent="0.25">
      <c r="A16" s="66"/>
      <c r="B16" s="102" t="s">
        <v>18</v>
      </c>
      <c r="C16" s="68"/>
      <c r="D16" s="75"/>
      <c r="E16" s="76"/>
      <c r="F16" s="77"/>
      <c r="G16" s="76"/>
      <c r="H16" s="76"/>
      <c r="I16" s="76"/>
      <c r="J16" s="78"/>
    </row>
    <row r="17" spans="1:10" x14ac:dyDescent="0.25">
      <c r="A17" s="66"/>
      <c r="B17" s="102" t="s">
        <v>19</v>
      </c>
      <c r="C17" s="68"/>
      <c r="D17" s="75"/>
      <c r="E17" s="76"/>
      <c r="F17" s="77"/>
      <c r="G17" s="76"/>
      <c r="H17" s="76"/>
      <c r="I17" s="76"/>
      <c r="J17" s="78"/>
    </row>
    <row r="18" spans="1:10" x14ac:dyDescent="0.25">
      <c r="A18" s="66"/>
      <c r="B18" s="102" t="s">
        <v>25</v>
      </c>
      <c r="C18" s="68"/>
      <c r="D18" s="75"/>
      <c r="E18" s="76"/>
      <c r="F18" s="77"/>
      <c r="G18" s="76"/>
      <c r="H18" s="76"/>
      <c r="I18" s="76"/>
      <c r="J18" s="78"/>
    </row>
    <row r="19" spans="1:10" x14ac:dyDescent="0.25">
      <c r="A19" s="66"/>
      <c r="B19" s="102" t="s">
        <v>21</v>
      </c>
      <c r="C19" s="68"/>
      <c r="D19" s="75"/>
      <c r="E19" s="76"/>
      <c r="F19" s="77"/>
      <c r="G19" s="76"/>
      <c r="H19" s="76"/>
      <c r="I19" s="76"/>
      <c r="J19" s="78"/>
    </row>
    <row r="20" spans="1:10" x14ac:dyDescent="0.25">
      <c r="A20" s="66"/>
      <c r="B20" s="88"/>
      <c r="C20" s="88"/>
      <c r="D20" s="89"/>
      <c r="E20" s="90"/>
      <c r="F20" s="91"/>
      <c r="G20" s="90"/>
      <c r="H20" s="90"/>
      <c r="I20" s="90"/>
      <c r="J20" s="92"/>
    </row>
    <row r="21" spans="1:10" ht="15.75" thickBot="1" x14ac:dyDescent="0.3">
      <c r="A21" s="69"/>
      <c r="B21" s="70"/>
      <c r="C21" s="70"/>
      <c r="D21" s="79"/>
      <c r="E21" s="80"/>
      <c r="F21" s="81"/>
      <c r="G21" s="80"/>
      <c r="H21" s="80"/>
      <c r="I21" s="80"/>
      <c r="J21" s="8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1исх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МНВ</cp:lastModifiedBy>
  <cp:lastPrinted>2021-05-18T10:32:40Z</cp:lastPrinted>
  <dcterms:created xsi:type="dcterms:W3CDTF">2015-06-05T18:19:34Z</dcterms:created>
  <dcterms:modified xsi:type="dcterms:W3CDTF">2021-10-15T04:55:31Z</dcterms:modified>
</cp:coreProperties>
</file>